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5480" windowHeight="4005" firstSheet="5" activeTab="5"/>
  </bookViews>
  <sheets>
    <sheet name="O.D. a.t. + posti in deroga (1)" sheetId="1" r:id="rId1"/>
    <sheet name="O.D. a.t. + posti in deroga( 2)" sheetId="2" r:id="rId2"/>
    <sheet name=" a.t. posti in deroga attr.ti" sheetId="3" r:id="rId3"/>
    <sheet name="disp. dopo tras. as. ut " sheetId="4" r:id="rId4"/>
    <sheet name="disp. dopo tras.+ posti deroga" sheetId="5" r:id="rId5"/>
    <sheet name="disp. x sup. 2013" sheetId="6" r:id="rId6"/>
  </sheets>
  <definedNames>
    <definedName name="_xlnm._FilterDatabase" localSheetId="2" hidden="1">' a.t. posti in deroga attr.ti'!$D$1:$D$272</definedName>
    <definedName name="_xlnm.Print_Area" localSheetId="1">'O.D. a.t. + posti in deroga( 2)'!$A$1:$R$245</definedName>
    <definedName name="_xlnm.Print_Titles" localSheetId="2">' a.t. posti in deroga attr.ti'!$1:$1</definedName>
    <definedName name="_xlnm.Print_Titles" localSheetId="3">'disp. dopo tras. as. ut '!$8:$13</definedName>
    <definedName name="_xlnm.Print_Titles" localSheetId="4">'disp. dopo tras.+ posti deroga'!$9:$14</definedName>
    <definedName name="_xlnm.Print_Titles" localSheetId="5">'disp. x sup. 2013'!$14:$16</definedName>
    <definedName name="_xlnm.Print_Titles" localSheetId="1">'O.D. a.t. + posti in deroga( 2)'!$1:$1</definedName>
  </definedNames>
  <calcPr fullCalcOnLoad="1"/>
</workbook>
</file>

<file path=xl/comments1.xml><?xml version="1.0" encoding="utf-8"?>
<comments xmlns="http://schemas.openxmlformats.org/spreadsheetml/2006/main">
  <authors>
    <author>Salvatore</author>
  </authors>
  <commentList>
    <comment ref="M242" authorId="0">
      <text>
        <r>
          <rPr>
            <b/>
            <sz val="9"/>
            <rFont val="Tahoma"/>
            <family val="0"/>
          </rPr>
          <t>12 posti al medi</t>
        </r>
      </text>
    </comment>
    <comment ref="H242" authorId="0">
      <text>
        <r>
          <rPr>
            <b/>
            <sz val="9"/>
            <rFont val="Tahoma"/>
            <family val="0"/>
          </rPr>
          <t>12 posti al medi</t>
        </r>
      </text>
    </comment>
    <comment ref="G242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comments2.xml><?xml version="1.0" encoding="utf-8"?>
<comments xmlns="http://schemas.openxmlformats.org/spreadsheetml/2006/main">
  <authors>
    <author>Salvatore</author>
  </authors>
  <commentList>
    <comment ref="H228" authorId="0">
      <text>
        <r>
          <rPr>
            <b/>
            <sz val="9"/>
            <rFont val="Tahoma"/>
            <family val="0"/>
          </rPr>
          <t>12 posti al medi</t>
        </r>
      </text>
    </comment>
    <comment ref="G228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comments3.xml><?xml version="1.0" encoding="utf-8"?>
<comments xmlns="http://schemas.openxmlformats.org/spreadsheetml/2006/main">
  <authors>
    <author>Salvatore</author>
  </authors>
  <commentList>
    <comment ref="H99" authorId="0">
      <text>
        <r>
          <rPr>
            <b/>
            <sz val="9"/>
            <rFont val="Tahoma"/>
            <family val="0"/>
          </rPr>
          <t>12 posti al medi</t>
        </r>
      </text>
    </comment>
    <comment ref="G99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sharedStrings.xml><?xml version="1.0" encoding="utf-8"?>
<sst xmlns="http://schemas.openxmlformats.org/spreadsheetml/2006/main" count="2100" uniqueCount="580">
  <si>
    <t>NAPC19000Q</t>
  </si>
  <si>
    <t>NAIS07400P</t>
  </si>
  <si>
    <t xml:space="preserve">NAPS32000A    </t>
  </si>
  <si>
    <t>VILLARI</t>
  </si>
  <si>
    <t>POZZUOLI</t>
  </si>
  <si>
    <t>TORRE DEL GRECO</t>
  </si>
  <si>
    <t>NAIS00700X</t>
  </si>
  <si>
    <t xml:space="preserve">NATD300001                                                                               </t>
  </si>
  <si>
    <t>DENOMINAZIONE</t>
  </si>
  <si>
    <t>COMUNE</t>
  </si>
  <si>
    <t>NAIS05200T</t>
  </si>
  <si>
    <t>NAPOLI</t>
  </si>
  <si>
    <t>ELIA</t>
  </si>
  <si>
    <t xml:space="preserve">NAPS14000T                                                                             </t>
  </si>
  <si>
    <t>NAIS048006</t>
  </si>
  <si>
    <t>NAIS01600P</t>
  </si>
  <si>
    <t>AFRAGOLA</t>
  </si>
  <si>
    <t>NAPS55000X</t>
  </si>
  <si>
    <t>M. PAGANO - BERNINI</t>
  </si>
  <si>
    <t xml:space="preserve">EINAUDI - GIORDANO                                                   </t>
  </si>
  <si>
    <t>SAN GIUSEPPE V/NO</t>
  </si>
  <si>
    <t>sez . ISIS di Saviano di Palma Campania</t>
  </si>
  <si>
    <t>AREA PROF.LE</t>
  </si>
  <si>
    <t>NAPM05000L</t>
  </si>
  <si>
    <t>NAPOLI - SCAMPIA</t>
  </si>
  <si>
    <t xml:space="preserve">DON L. MILANI </t>
  </si>
  <si>
    <t>NAPM10000C</t>
  </si>
  <si>
    <t>NAIS064004</t>
  </si>
  <si>
    <t>NAPS24000P</t>
  </si>
  <si>
    <t>MEDI</t>
  </si>
  <si>
    <t xml:space="preserve">NATD350002  </t>
  </si>
  <si>
    <t>ELENA DI SAVOIA - ITC DIAZ TRIBUNALI</t>
  </si>
  <si>
    <t xml:space="preserve">ROSMINI </t>
  </si>
  <si>
    <t>ACC. 2013/14</t>
  </si>
  <si>
    <t xml:space="preserve">IPIA NIGLIO                                              </t>
  </si>
  <si>
    <t xml:space="preserve">ITIS L. DA VINCI                                                                                         </t>
  </si>
  <si>
    <t>ITIS VOLTA</t>
  </si>
  <si>
    <t>NAIS05300N</t>
  </si>
  <si>
    <t>AR23</t>
  </si>
  <si>
    <t>AR12</t>
  </si>
  <si>
    <t>AR10</t>
  </si>
  <si>
    <t>AR15</t>
  </si>
  <si>
    <t>AR13</t>
  </si>
  <si>
    <t>AR33</t>
  </si>
  <si>
    <t>AR29</t>
  </si>
  <si>
    <t>AR30</t>
  </si>
  <si>
    <t>CASTEL/DI STABIA</t>
  </si>
  <si>
    <t>AR27</t>
  </si>
  <si>
    <t>AR28</t>
  </si>
  <si>
    <t>TOGNAZZI - DE CILLIS</t>
  </si>
  <si>
    <t xml:space="preserve">GIUGLIANO                                       </t>
  </si>
  <si>
    <t xml:space="preserve">NATF07000V                                                                             </t>
  </si>
  <si>
    <t>CAIVANO</t>
  </si>
  <si>
    <t>CICCIANO</t>
  </si>
  <si>
    <t>NARI01000A</t>
  </si>
  <si>
    <t>NAIS09400X</t>
  </si>
  <si>
    <t>AR20</t>
  </si>
  <si>
    <t>AR01</t>
  </si>
  <si>
    <t>AR22</t>
  </si>
  <si>
    <t>AR21</t>
  </si>
  <si>
    <t>NAPS110002</t>
  </si>
  <si>
    <t>POMIGLIANO D'ARCO</t>
  </si>
  <si>
    <t>PORTICI</t>
  </si>
  <si>
    <t>NITTI</t>
  </si>
  <si>
    <t>NAIS026009</t>
  </si>
  <si>
    <t xml:space="preserve">NAIS084009  </t>
  </si>
  <si>
    <t xml:space="preserve">NATD060002                                                                               </t>
  </si>
  <si>
    <t>AR02</t>
  </si>
  <si>
    <t>AR08</t>
  </si>
  <si>
    <t>NAIS08700R</t>
  </si>
  <si>
    <t>NAIS022002</t>
  </si>
  <si>
    <t>NAIS019006</t>
  </si>
  <si>
    <t>L.DA VINCI</t>
  </si>
  <si>
    <t>POGGIOMARINO</t>
  </si>
  <si>
    <t>NAIS10100T</t>
  </si>
  <si>
    <t>Codice Istituto principale</t>
  </si>
  <si>
    <t>F. SEVERI</t>
  </si>
  <si>
    <t xml:space="preserve">POMPEI                                                    </t>
  </si>
  <si>
    <t xml:space="preserve">E. PASCAL                                                                                </t>
  </si>
  <si>
    <t xml:space="preserve">CALAMANDREI                                                                                               </t>
  </si>
  <si>
    <t xml:space="preserve">NAPOLI                                                                                                         </t>
  </si>
  <si>
    <t xml:space="preserve">MARANO                    </t>
  </si>
  <si>
    <t xml:space="preserve">"SEGRE'"                          </t>
  </si>
  <si>
    <t xml:space="preserve">N. BRAUCCI </t>
  </si>
  <si>
    <t>NAPS860005</t>
  </si>
  <si>
    <t>G. GALILEI</t>
  </si>
  <si>
    <t xml:space="preserve">G. ROSSINI                                                                   </t>
  </si>
  <si>
    <t xml:space="preserve">MARCONI                                                                                 </t>
  </si>
  <si>
    <t xml:space="preserve">PANTALEO                                                                              </t>
  </si>
  <si>
    <t xml:space="preserve">PARETO                                                                                      </t>
  </si>
  <si>
    <t>NATL090008</t>
  </si>
  <si>
    <t xml:space="preserve">MASULLO - THETI                                                    </t>
  </si>
  <si>
    <t xml:space="preserve">DALLA CHIESA                                                   </t>
  </si>
  <si>
    <t xml:space="preserve">ARCHIMEDE                                                                              </t>
  </si>
  <si>
    <t xml:space="preserve">FRATTAMAGGIORE                                   </t>
  </si>
  <si>
    <t xml:space="preserve">SORRENTO                                   </t>
  </si>
  <si>
    <t>NAIS06200C</t>
  </si>
  <si>
    <t>G. FALCONE</t>
  </si>
  <si>
    <t>POLLENA TROCCHIA - NAPOLI</t>
  </si>
  <si>
    <t xml:space="preserve">MARANO                                         </t>
  </si>
  <si>
    <t>NAIS10200N</t>
  </si>
  <si>
    <t>I.S. NITTI</t>
  </si>
  <si>
    <t>NAIS10900C</t>
  </si>
  <si>
    <t>ACERRA - CARDITO</t>
  </si>
  <si>
    <t>NAIS112008</t>
  </si>
  <si>
    <t>CESARO- VESEVUS</t>
  </si>
  <si>
    <t>NAIS11600G</t>
  </si>
  <si>
    <t>NAIS119003</t>
  </si>
  <si>
    <t>F. MORANO</t>
  </si>
  <si>
    <t xml:space="preserve">IST. SUP. "PITAGORA"                                                       </t>
  </si>
  <si>
    <t xml:space="preserve">IST. SUP. "DEGNI"                                                                     </t>
  </si>
  <si>
    <t xml:space="preserve">IST. SUP. "SERRA"                                               </t>
  </si>
  <si>
    <t xml:space="preserve">IST. SUP. "F. SBORDONE"                                     </t>
  </si>
  <si>
    <t xml:space="preserve">IST. SUP. "TORRENTE"                                        </t>
  </si>
  <si>
    <t xml:space="preserve">IST. SUP. "C. LEVI"                                                   </t>
  </si>
  <si>
    <t xml:space="preserve">IST. SUP. "G. MOSCATI"                                    </t>
  </si>
  <si>
    <t xml:space="preserve">IST. SUP. "LEVI"                                                          </t>
  </si>
  <si>
    <t xml:space="preserve">I.S. "CASELLI"                                                     </t>
  </si>
  <si>
    <t>DELLA PORTA -G. PORZIO</t>
  </si>
  <si>
    <t>POLISP. ITC ITER IPC ITT</t>
  </si>
  <si>
    <t xml:space="preserve">ELSA MORANTE                        </t>
  </si>
  <si>
    <t>ARR3</t>
  </si>
  <si>
    <t>ARR2</t>
  </si>
  <si>
    <t xml:space="preserve">ANACAPRI </t>
  </si>
  <si>
    <t>L. SC. CARO</t>
  </si>
  <si>
    <t xml:space="preserve">I.S.S. "A. MUNTHE"                   </t>
  </si>
  <si>
    <t xml:space="preserve">NAPS12000L  </t>
  </si>
  <si>
    <t>SANT' ANTIMO</t>
  </si>
  <si>
    <t xml:space="preserve">NAIS06700G </t>
  </si>
  <si>
    <t xml:space="preserve">NATD33000R   </t>
  </si>
  <si>
    <t xml:space="preserve">C/MARE </t>
  </si>
  <si>
    <t xml:space="preserve">BRUNELLESCHI                                                                   </t>
  </si>
  <si>
    <t xml:space="preserve">AFRAGOLA                                                                                    </t>
  </si>
  <si>
    <t>NAIS077006</t>
  </si>
  <si>
    <t>GARIBALDI</t>
  </si>
  <si>
    <t>NAPS200008</t>
  </si>
  <si>
    <t>NAPS060006</t>
  </si>
  <si>
    <t xml:space="preserve">NARH080005 </t>
  </si>
  <si>
    <t>NAPS03000A</t>
  </si>
  <si>
    <t>SILVESTRI</t>
  </si>
  <si>
    <t>NOLA</t>
  </si>
  <si>
    <t>TORRE ANNUNZIATA</t>
  </si>
  <si>
    <t>NAPC100008</t>
  </si>
  <si>
    <t xml:space="preserve">NARI020001                                                                                </t>
  </si>
  <si>
    <t>PALMA CAMPANIA</t>
  </si>
  <si>
    <t>NAIS03600X</t>
  </si>
  <si>
    <t>NAPS15000C</t>
  </si>
  <si>
    <t>DE CARLO</t>
  </si>
  <si>
    <t>GIUGLIANO</t>
  </si>
  <si>
    <t>NAIS021006</t>
  </si>
  <si>
    <t>NATF10000D</t>
  </si>
  <si>
    <t>IMBRIANI</t>
  </si>
  <si>
    <t xml:space="preserve">NATD130003                                                                             </t>
  </si>
  <si>
    <t>NATF010007</t>
  </si>
  <si>
    <t>Posti accantonati dalle scuole</t>
  </si>
  <si>
    <t>RICHIESTE SCUOLE  O.D.    2013/14</t>
  </si>
  <si>
    <t>POSTI IN DEROGA RICHIESTI a.s. 2013/14</t>
  </si>
  <si>
    <t xml:space="preserve">CASORIA                                           </t>
  </si>
  <si>
    <t>LIC. ACERRA - CARDITO</t>
  </si>
  <si>
    <t>Napoli, 13/8/2013</t>
  </si>
  <si>
    <t>IPOTESI ORGANICO di DIRITTO 2013/14</t>
  </si>
  <si>
    <t>POSTI IN DEROGA ASSEGNATI a.s. 2013/14  36 h</t>
  </si>
  <si>
    <t>POSTI IN DEROGA ASSEGNATI a.s. 2013/14                 18 h</t>
  </si>
  <si>
    <t xml:space="preserve">POSTI ASSEGNATIORGANICO di DIRITTO a.s.  2013/14 </t>
  </si>
  <si>
    <t>Part-time</t>
  </si>
  <si>
    <t>part- time</t>
  </si>
  <si>
    <t xml:space="preserve">                        CAUSALE X L'ASSEGNAZIONE</t>
  </si>
  <si>
    <t>codice</t>
  </si>
  <si>
    <t>T72</t>
  </si>
  <si>
    <t>Ulteriore Lab. Funzionante</t>
  </si>
  <si>
    <t>A01</t>
  </si>
  <si>
    <t xml:space="preserve">  Lab. Funzionante +  h curricurali</t>
  </si>
  <si>
    <t>H01</t>
  </si>
  <si>
    <t xml:space="preserve"> 3 Lab. FunzionantI +  h curricurali</t>
  </si>
  <si>
    <t xml:space="preserve"> + Lab. FunzionantI +  h curricurali</t>
  </si>
  <si>
    <t>2 sedi con + lab. funzionanti + h curricurali</t>
  </si>
  <si>
    <t>già attribuito in organico di diritto</t>
  </si>
  <si>
    <t xml:space="preserve"> 4 Lab. FunzionantI +  h curricurali</t>
  </si>
  <si>
    <t>H03</t>
  </si>
  <si>
    <t>L01</t>
  </si>
  <si>
    <t xml:space="preserve"> + lab. funzionanti + h curricurali</t>
  </si>
  <si>
    <t xml:space="preserve"> 1 Lab. Funzionante +  17 h curricurali</t>
  </si>
  <si>
    <t xml:space="preserve"> 11 Lab. Funzionanti +  h curricurali</t>
  </si>
  <si>
    <t>M03</t>
  </si>
  <si>
    <t>MO4</t>
  </si>
  <si>
    <t>effettuate le seguenti aggregazioni di aree e lab. :</t>
  </si>
  <si>
    <t>giustificano la richiesta di 2 unità</t>
  </si>
  <si>
    <t xml:space="preserve">dalla delibera di G.E. n. 349 del 10/672013 le h di lab. non </t>
  </si>
  <si>
    <t>n.  2 lab. Funzionanti x 16 h + manutenzione</t>
  </si>
  <si>
    <t>4 lab. esistenti ( 2 di cucina e 2 di sala -bar) + doppio turno x le 3^ classi per un impegno di 36 h settimanali</t>
  </si>
  <si>
    <t xml:space="preserve"> 6 Lab. Funzionanti +  h curricurali</t>
  </si>
  <si>
    <t xml:space="preserve"> + lab. Funzionanti in contemporanea, + h curriculari, scuola </t>
  </si>
  <si>
    <t>ubicata nel Parco Verde, ( zona alto rischio socio - ambientale)</t>
  </si>
  <si>
    <t>n. 45 alunni diversamente abili.</t>
  </si>
  <si>
    <t>2 sedi con + lab. funzionantI + h curricurali</t>
  </si>
  <si>
    <t>2 lab. Funzionanti x 20 h dislocati  in 2 sedi: 13 h sede di</t>
  </si>
  <si>
    <t>Frattamaggiore - 7 h sede di Grumo Nevano</t>
  </si>
  <si>
    <t>succursale - Mugnano + Lab. FunzionantI +  h curricurali</t>
  </si>
  <si>
    <t>M04</t>
  </si>
  <si>
    <t>S01</t>
  </si>
  <si>
    <t>3 Lab. Funzionanti ( informatici ) +  h curricurali ( a seguito</t>
  </si>
  <si>
    <t>chiarimenti rivisto O.D.( rientro sopran.)</t>
  </si>
  <si>
    <t>4 Lab. Funzionanti ( informatici ) +  h curricurali ( a seguito</t>
  </si>
  <si>
    <t>chiarimenti rivisto O.D. ( rientro sopran.)</t>
  </si>
  <si>
    <t>2 sedi + Lab. funzionanti  informatici - linguistici +  h curricurali</t>
  </si>
  <si>
    <t>4 Lab. funzionanti  informatici - linguistici ubicati in  2 sedi +</t>
  </si>
  <si>
    <t>ore curriculari</t>
  </si>
  <si>
    <t>iscritti circa n. 50 alunni diversamente abili.</t>
  </si>
  <si>
    <t>3 Lab. funzionanti x h curriculari 19</t>
  </si>
  <si>
    <t>2 Lab. funzionanti situati in 2 piani  diversi x h curric. 39</t>
  </si>
  <si>
    <t>2 sedi  con + Lab. Funzionanti</t>
  </si>
  <si>
    <t>non ci sono h sufficienti x l'assegnazione della  3^ unità di a.t. richiesta</t>
  </si>
  <si>
    <t>h 56 esistenti  - 48 x le 2 unità già assegnate = 8 h</t>
  </si>
  <si>
    <t xml:space="preserve"> 6 Lab. Funzionanti ( informatici - 2 linguistici) +  h curricurali</t>
  </si>
  <si>
    <t xml:space="preserve"> 2 Lab. Funzionanti x 51  h curricurali</t>
  </si>
  <si>
    <t>h 68 esistenti  - 48 x le 2 unità già assegnate = 20 h</t>
  </si>
  <si>
    <t xml:space="preserve"> congruità tra i 4 lab. dichiarati, le h curricurali e le unità già</t>
  </si>
  <si>
    <t xml:space="preserve"> assegnate in Organico di Diritto</t>
  </si>
  <si>
    <t xml:space="preserve">2 Lab. Funzionanti x 57 h curricurali </t>
  </si>
  <si>
    <t xml:space="preserve">5 Lab. Funzionanti ( informatici ) + ( 1 linguistico)  +  h curricurali </t>
  </si>
  <si>
    <t xml:space="preserve"> a seguito chiarimenti rivisto O.D. ( rientro sopran.)</t>
  </si>
  <si>
    <t>Y24</t>
  </si>
  <si>
    <t>1 Lab. Funzionante + h 22 curricurali + manutenzione ( presenza necessaria</t>
  </si>
  <si>
    <t xml:space="preserve">necessaria dell'ass.tec.) x esercitazioni complesse  </t>
  </si>
  <si>
    <t>presenza di alunni diversamente abili.</t>
  </si>
  <si>
    <t xml:space="preserve">5 Lab. Funzionanti ( informatici ) + ( 2 linguistici)  +  h curricurali </t>
  </si>
  <si>
    <t>2 Lab. Funzionanti  x  h curricurali 72</t>
  </si>
  <si>
    <t>Y09</t>
  </si>
  <si>
    <t xml:space="preserve">5 Lab. Funzionanti ( informatici - elettronici) +  h curricurali + </t>
  </si>
  <si>
    <t>corso serale</t>
  </si>
  <si>
    <t xml:space="preserve">mancano h di laboratorio x l'attribuzione del part-time </t>
  </si>
  <si>
    <t>2 sedi  con + lab. Funzionanti + 19 alunni portatori di handicap</t>
  </si>
  <si>
    <t xml:space="preserve"> 3 Lab. Funzionanti ( informatici - 1 linguistico) +  h curricurali</t>
  </si>
  <si>
    <t xml:space="preserve">  Lab. Funzionanti ( informatici - linguistici ) +  h curricurali</t>
  </si>
  <si>
    <t>ipotesi</t>
  </si>
  <si>
    <t xml:space="preserve">   i posti da assegnare sono 35</t>
  </si>
  <si>
    <t>N.B. Ipotesi da definire: se attribuire 1 posto da 36 h oppure 1 part - time</t>
  </si>
  <si>
    <t xml:space="preserve"> attribuire 1 posto da 36 h oppure 1 part- time</t>
  </si>
  <si>
    <t>oppure 1 part - time</t>
  </si>
  <si>
    <t>( rientro sopran. in organico provinciale)</t>
  </si>
  <si>
    <t>Soprannumerari O.D.</t>
  </si>
  <si>
    <t>Titolari Area Prof.le dopo i trasferimenti</t>
  </si>
  <si>
    <t xml:space="preserve">4 Lab. Funzionanti al mattino +  h curricurali + c/so serale che </t>
  </si>
  <si>
    <t>prevede attività curriculare di lab.</t>
  </si>
  <si>
    <t xml:space="preserve"> 3 Lab. Funzionanti al mattino +  h curricurali + c/so serale che </t>
  </si>
  <si>
    <t>M01</t>
  </si>
  <si>
    <t xml:space="preserve"> congruità tra i 3 lab. per i quali sono previste h curricurali  </t>
  </si>
  <si>
    <t>e le unità  assegnate in Organico di Diritto</t>
  </si>
  <si>
    <t>5 Lab. funzionanti  informatici - linguistici ubicati in  2 sedi T/Ann.- Boscoreale</t>
  </si>
  <si>
    <t xml:space="preserve"> + Lab. funzionanti  informatici - linguistici +  h curricurali</t>
  </si>
  <si>
    <t xml:space="preserve"> + Lab. Funzionanti +  h curricurali</t>
  </si>
  <si>
    <t xml:space="preserve"> + lab. funzionante + h curricurali</t>
  </si>
  <si>
    <t>sede centrale + Lab. Funzionanti +  h curricurali</t>
  </si>
  <si>
    <t xml:space="preserve"> 3 Lab. Funzionanti +  h curricurali</t>
  </si>
  <si>
    <t xml:space="preserve"> 4 Lab. Funzionanti +  h curricurali</t>
  </si>
  <si>
    <t>5 Lab. Funzionanti +  h curricurali</t>
  </si>
  <si>
    <t>5 sedi  Lab. Funzionanti +  h curricurali</t>
  </si>
  <si>
    <t xml:space="preserve"> + 18 h curriculari restanti dall'organico di diritto approvato</t>
  </si>
  <si>
    <t xml:space="preserve">I.S ." PITAGORA - CROCE"                                                       </t>
  </si>
  <si>
    <t>posti 36 h</t>
  </si>
  <si>
    <t>part-time</t>
  </si>
  <si>
    <t>/</t>
  </si>
  <si>
    <t>TOTALE</t>
  </si>
  <si>
    <t xml:space="preserve">       Ministero dell’Istruzione, dell’Università e della Ricerca</t>
  </si>
  <si>
    <t xml:space="preserve">               Ufficio Scolastico Regionale per la Campania</t>
  </si>
  <si>
    <t xml:space="preserve">                          Ufficio XI – U.A.T. di Napoli</t>
  </si>
  <si>
    <t xml:space="preserve">               Via Ponte della Maddalena 55 –Napoli-</t>
  </si>
  <si>
    <t>AR02-ELETTR.-ELETTROTEC.</t>
  </si>
  <si>
    <t>ITCG " E. MATTEI"</t>
  </si>
  <si>
    <t>CASAMICCIOLA</t>
  </si>
  <si>
    <t>totale</t>
  </si>
  <si>
    <t>I.S.- ITN-IPAM-IPCT- FORIO " MENNELLA "</t>
  </si>
  <si>
    <t>PROCIDA</t>
  </si>
  <si>
    <t>AR04-IMBARCAZIONI SCUOLA OFF.</t>
  </si>
  <si>
    <t>AR08-FISICA</t>
  </si>
  <si>
    <t>ISIS " G.MOSCATI"</t>
  </si>
  <si>
    <t>SANT'ANTIMO</t>
  </si>
  <si>
    <t>LC LS. " SCOTTI -  EINSTEIN "</t>
  </si>
  <si>
    <t>ISCHIA</t>
  </si>
  <si>
    <t>L.S. " F BRUNELLESCHI"</t>
  </si>
  <si>
    <t xml:space="preserve">IPSIA " NIGLIO " </t>
  </si>
  <si>
    <t>FRATTAMAGGIORE</t>
  </si>
  <si>
    <t>ITCG  " E.MATTEI "</t>
  </si>
  <si>
    <t>CASAMICCIOLA TERME</t>
  </si>
  <si>
    <t>AR15 - GRAFICA PUBBL.FOTOGRAFIA</t>
  </si>
  <si>
    <t>AR20-ALBERGHIERA</t>
  </si>
  <si>
    <t xml:space="preserve">I.S.- IPCT MUNTHE </t>
  </si>
  <si>
    <t>ANACAPRI</t>
  </si>
  <si>
    <t>I.S.  "V.VENETO</t>
  </si>
  <si>
    <t>I.S. "D'ESTE - CARACCIOLO"</t>
  </si>
  <si>
    <t xml:space="preserve">IPSAR "V. TELESE" </t>
  </si>
  <si>
    <t>IPSAR " L. PETRONIO "</t>
  </si>
  <si>
    <t>IPSAR "  ROSSINI"</t>
  </si>
  <si>
    <t>IPSAR "  DUCA DI BUON VICINO"</t>
  </si>
  <si>
    <t>IPSAR "  A.E.FERRAIOLI"</t>
  </si>
  <si>
    <t>AR21-ALBERGHIERA AMM.VA</t>
  </si>
  <si>
    <t>IPSAR " I. CAVALCANTI"</t>
  </si>
  <si>
    <t>AR22-MODA E COSTUME</t>
  </si>
  <si>
    <t>I.I.S. " SANNINO - PETRICCIONE</t>
  </si>
  <si>
    <t xml:space="preserve">IPSIA " F.ENRIQUES " </t>
  </si>
  <si>
    <t>AR23-CHIMICA</t>
  </si>
  <si>
    <t xml:space="preserve">I.S." PITAGORA " </t>
  </si>
  <si>
    <t>IS. " FALCONE "</t>
  </si>
  <si>
    <t>I.I.S. " C.LEVI"</t>
  </si>
  <si>
    <t>ISIS " GUIDO TASSINARI"</t>
  </si>
  <si>
    <t>AR26 - ODONTOTECNICA</t>
  </si>
  <si>
    <t>I.S. CASANOVA</t>
  </si>
  <si>
    <t>I.S. "LEONE- NOBILE "</t>
  </si>
  <si>
    <t>AR27-OTTICA</t>
  </si>
  <si>
    <t>ISIS " PAGANO- BERNINI"</t>
  </si>
  <si>
    <t>AR28 - AZIENDA AGRARIA</t>
  </si>
  <si>
    <t>IS. G. FALCONE</t>
  </si>
  <si>
    <t>AR30 - TESSUTO</t>
  </si>
  <si>
    <t>IS." BIXIO- GRANDI"</t>
  </si>
  <si>
    <t>P.DI SORRENTO- SORRENTO</t>
  </si>
  <si>
    <t>AR37-STAMPA E RESTAURO</t>
  </si>
  <si>
    <t xml:space="preserve">          f.to</t>
  </si>
  <si>
    <t xml:space="preserve">IL DIRIGENTE </t>
  </si>
  <si>
    <t>Luisa Franzese</t>
  </si>
  <si>
    <t xml:space="preserve">AR01- MECCANICA </t>
  </si>
  <si>
    <t xml:space="preserve">ISIS " TASSINARI" </t>
  </si>
  <si>
    <t xml:space="preserve">disp.tà al </t>
  </si>
  <si>
    <t>31.8.2013</t>
  </si>
  <si>
    <t>30.6.2013</t>
  </si>
  <si>
    <t>O.D.</t>
  </si>
  <si>
    <t>O.F.</t>
  </si>
  <si>
    <t>18h</t>
  </si>
  <si>
    <t>L.C." IMBRIANI"</t>
  </si>
  <si>
    <t>L.S. " CALAMANDREI"</t>
  </si>
  <si>
    <t>L.S. " SEGRE'"</t>
  </si>
  <si>
    <t>MARANO</t>
  </si>
  <si>
    <t>ISIS EINAUDI - GIORDANO"</t>
  </si>
  <si>
    <t>SAN GIUSEPPE VES/NO</t>
  </si>
  <si>
    <t>I.S. " DEGNI"</t>
  </si>
  <si>
    <t>AR10 - EDILE</t>
  </si>
  <si>
    <t xml:space="preserve">ISIS "EUROPA" </t>
  </si>
  <si>
    <t>ISIS " NITTI "</t>
  </si>
  <si>
    <t>L.S. " MIRANDA"</t>
  </si>
  <si>
    <t>ISIS " E. DI SAVOIA"</t>
  </si>
  <si>
    <t>ISIS " MORANO"</t>
  </si>
  <si>
    <t>IPSAR" ROSSINI"</t>
  </si>
  <si>
    <t>IPIA" MARCONI"</t>
  </si>
  <si>
    <t>ITIS " VOLTA"</t>
  </si>
  <si>
    <t>ISIS " TOGNAZZI - DE CILLIS "</t>
  </si>
  <si>
    <t>AR33- METALLI E ORIFICERIA</t>
  </si>
  <si>
    <t>tot. Compl.</t>
  </si>
  <si>
    <t>ITC   LEVI</t>
  </si>
  <si>
    <t>ISIS MINZONI</t>
  </si>
  <si>
    <t>ISIS NITTI</t>
  </si>
  <si>
    <t>ISIS PITAGORA</t>
  </si>
  <si>
    <t>ITIS FERRARIS</t>
  </si>
  <si>
    <t>ISIS DE NICOLA</t>
  </si>
  <si>
    <t>L.S. VITTORINI</t>
  </si>
  <si>
    <t xml:space="preserve">ITCG ARCHIMEDE </t>
  </si>
  <si>
    <t>IST.MAG.LE  MAZZINI</t>
  </si>
  <si>
    <t>L.S. CARO</t>
  </si>
  <si>
    <t>ITC SIANI</t>
  </si>
  <si>
    <t>AR03 Costruzione Navali - tecnologie M.</t>
  </si>
  <si>
    <t>CASORIA</t>
  </si>
  <si>
    <t>ISIS LEVI</t>
  </si>
  <si>
    <t>ISIS " TORRENTE "</t>
  </si>
  <si>
    <t>Semi - Esonero</t>
  </si>
  <si>
    <t>Distacco Sindacale</t>
  </si>
  <si>
    <t>ISIS "  Don GEREMIA PISCOPO"</t>
  </si>
  <si>
    <t>ARZANO</t>
  </si>
  <si>
    <t>ITCG " ARCHIMEDE"</t>
  </si>
  <si>
    <t>ITIS FERMI-GADDA</t>
  </si>
  <si>
    <t xml:space="preserve"> = 13 posti</t>
  </si>
  <si>
    <t xml:space="preserve">   22+ 13 = 35</t>
  </si>
  <si>
    <t xml:space="preserve"> = 16 posti</t>
  </si>
  <si>
    <t xml:space="preserve">   29+ 16 = 35</t>
  </si>
  <si>
    <t>ISIS DUCA DEGLI ABRUZZI</t>
  </si>
  <si>
    <t xml:space="preserve">L.S. MERCALLI </t>
  </si>
  <si>
    <t>ISIS QUARTO</t>
  </si>
  <si>
    <t>QUARTO</t>
  </si>
  <si>
    <t>ISIS M. BASSI</t>
  </si>
  <si>
    <t>ISIS E. DI SAVOIA</t>
  </si>
  <si>
    <t>L.S. MERCALLI</t>
  </si>
  <si>
    <t>L.S. CUOCO-CAMPANELLA</t>
  </si>
  <si>
    <t>L.C.  BASSI</t>
  </si>
  <si>
    <t>L.C. PANSINI</t>
  </si>
  <si>
    <t>SANT ANTIMO</t>
  </si>
  <si>
    <t xml:space="preserve">AR23-CHIMICA </t>
  </si>
  <si>
    <t>2 POSTI ACCANTONATI</t>
  </si>
  <si>
    <t>4 POSTI ACCANTONATI</t>
  </si>
  <si>
    <t>6 POSTI ACCANTONATI</t>
  </si>
  <si>
    <t>3 POSTI ACCANTONATI</t>
  </si>
  <si>
    <r>
      <t xml:space="preserve">Elenco posti di risulta disponibili a.s.2013/14 profilo "Assistente tecnico" </t>
    </r>
    <r>
      <rPr>
        <b/>
        <i/>
        <u val="single"/>
        <sz val="10"/>
        <rFont val="Arial"/>
        <family val="2"/>
      </rPr>
      <t>dopo i trasferimenti e rettifiche, utilizzazioni ed assegnazione provvisorie.</t>
    </r>
  </si>
  <si>
    <t>TOT.</t>
  </si>
  <si>
    <t>Tot.</t>
  </si>
  <si>
    <t xml:space="preserve">             da Scognamiglio</t>
  </si>
  <si>
    <t xml:space="preserve">     Scognamiglio</t>
  </si>
  <si>
    <t>Parisi</t>
  </si>
  <si>
    <t>ISIS " D.degli ABRUZZI</t>
  </si>
  <si>
    <t>da Parisi - Scafuro - Talarico</t>
  </si>
  <si>
    <t>Scafuro</t>
  </si>
  <si>
    <t>D'Agostino</t>
  </si>
  <si>
    <t>6 posti accantonati</t>
  </si>
  <si>
    <t>da D'Agostino</t>
  </si>
  <si>
    <t>L.C. BASSI</t>
  </si>
  <si>
    <t>S.ANTIMO</t>
  </si>
  <si>
    <t>da Stornaiuolo</t>
  </si>
  <si>
    <t>Tallarico</t>
  </si>
  <si>
    <t>Riccio</t>
  </si>
  <si>
    <t>Menna</t>
  </si>
  <si>
    <t>Napolitano S.</t>
  </si>
  <si>
    <t>Zavota</t>
  </si>
  <si>
    <t>Ambrosino</t>
  </si>
  <si>
    <t>Ubaldo</t>
  </si>
  <si>
    <t>Mauriello</t>
  </si>
  <si>
    <t>da Mauriello</t>
  </si>
  <si>
    <t>Martucci</t>
  </si>
  <si>
    <t>ISIS " D'ESTE - CARACCIOLO"</t>
  </si>
  <si>
    <t>da Martucci</t>
  </si>
  <si>
    <t>da Ambrosino</t>
  </si>
  <si>
    <t>Nappi G.S.</t>
  </si>
  <si>
    <t>da Nappi G.S.</t>
  </si>
  <si>
    <t>ISIS " M. BASSI "</t>
  </si>
  <si>
    <t>ISIS G. FALCONE</t>
  </si>
  <si>
    <t>da Oliva</t>
  </si>
  <si>
    <t>Ferone</t>
  </si>
  <si>
    <t>ITIS " FERRARIS"</t>
  </si>
  <si>
    <t>da Ferone</t>
  </si>
  <si>
    <t>Di Nola C.</t>
  </si>
  <si>
    <t>L.S.KANT</t>
  </si>
  <si>
    <t>MELITO</t>
  </si>
  <si>
    <t>da Zavota</t>
  </si>
  <si>
    <t xml:space="preserve">ITIS " MEDI" </t>
  </si>
  <si>
    <t>S.G. A CREMANO</t>
  </si>
  <si>
    <t>da Di Nola C.</t>
  </si>
  <si>
    <r>
      <t>D'Aniello G</t>
    </r>
    <r>
      <rPr>
        <b/>
        <sz val="8"/>
        <color indexed="12"/>
        <rFont val="Arial"/>
        <family val="2"/>
      </rPr>
      <t>.</t>
    </r>
  </si>
  <si>
    <r>
      <t>da D'Aniello G</t>
    </r>
    <r>
      <rPr>
        <b/>
        <sz val="8"/>
        <color indexed="12"/>
        <rFont val="Arial"/>
        <family val="2"/>
      </rPr>
      <t>.</t>
    </r>
  </si>
  <si>
    <t>da Auriemma</t>
  </si>
  <si>
    <t>ut. Auriemma</t>
  </si>
  <si>
    <t>da  Ambrosio</t>
  </si>
  <si>
    <t>ass. a Stornaiuolo</t>
  </si>
  <si>
    <t>ass. a Sodano</t>
  </si>
  <si>
    <t>da Sodano.</t>
  </si>
  <si>
    <t>Napolitano G.</t>
  </si>
  <si>
    <t>da Napolitano G.</t>
  </si>
  <si>
    <t>Postiglione</t>
  </si>
  <si>
    <t>L.S MERCALLI</t>
  </si>
  <si>
    <t>da Postiglione</t>
  </si>
  <si>
    <t>L.S CUOCO - CAMPANELLA</t>
  </si>
  <si>
    <t>ISIS SIANI</t>
  </si>
  <si>
    <t>CASALNUOVO</t>
  </si>
  <si>
    <t>da Menna</t>
  </si>
  <si>
    <t>ut. Ambrosio G.</t>
  </si>
  <si>
    <t>da Riccio</t>
  </si>
  <si>
    <t>da Napolitano S.</t>
  </si>
  <si>
    <t>Corcione C. - Ragosta -</t>
  </si>
  <si>
    <t>da Esposito R</t>
  </si>
  <si>
    <t>da Corcione C.</t>
  </si>
  <si>
    <t>ISIS TORRENTE</t>
  </si>
  <si>
    <t>da Ragosta -</t>
  </si>
  <si>
    <t>ass. Buono</t>
  </si>
  <si>
    <t>da Buono</t>
  </si>
  <si>
    <t>3 posti accantonati</t>
  </si>
  <si>
    <t>2 posti accantonati</t>
  </si>
  <si>
    <t>Longobardi ( DOP)</t>
  </si>
  <si>
    <t>Giardino ( DOP)</t>
  </si>
  <si>
    <t xml:space="preserve">I.S. ITN CARACCIOLO </t>
  </si>
  <si>
    <t>ISIS.DUCA DEGLI ABRUZZI</t>
  </si>
  <si>
    <t xml:space="preserve">I.S. - ITN CARACCIOLO </t>
  </si>
  <si>
    <t xml:space="preserve"> 2 posti accantonati</t>
  </si>
  <si>
    <t>4 posti accantonati</t>
  </si>
  <si>
    <t>2  posti accantonati</t>
  </si>
  <si>
    <t>Oliva</t>
  </si>
  <si>
    <t>Iervolino</t>
  </si>
  <si>
    <t>da Iervolino</t>
  </si>
  <si>
    <t>da Carrillo</t>
  </si>
  <si>
    <t>da Russo M.C.</t>
  </si>
  <si>
    <t>ass. Carrillo</t>
  </si>
  <si>
    <t>ISIS TILGHER</t>
  </si>
  <si>
    <t>ERCOLANO</t>
  </si>
  <si>
    <t>da Maddaloni ass. int.</t>
  </si>
  <si>
    <t>ass. Russo M.C.</t>
  </si>
  <si>
    <t xml:space="preserve"> Esposito R</t>
  </si>
  <si>
    <t>ISIS D'ESTE -CARACCIOLO</t>
  </si>
  <si>
    <t>Semi - esonero sindacale</t>
  </si>
  <si>
    <t>I.S.-ITN.DUCA DEGLI ABRUZZI</t>
  </si>
  <si>
    <t>I.S. ITN CARACCIOLO I</t>
  </si>
  <si>
    <t>L.S. " F. BRUNELLESCHI"</t>
  </si>
  <si>
    <t>da Ubaldo</t>
  </si>
  <si>
    <t>Napoli, 9/9/2013</t>
  </si>
  <si>
    <t>Capasso as. interp.</t>
  </si>
  <si>
    <r>
      <t xml:space="preserve">TORRE DEL GRECO    </t>
    </r>
    <r>
      <rPr>
        <b/>
        <sz val="10"/>
        <rFont val="Arial"/>
        <family val="2"/>
      </rPr>
      <t>p.d.</t>
    </r>
  </si>
  <si>
    <r>
      <t xml:space="preserve">POLLENA TROCCHIA - NA  </t>
    </r>
    <r>
      <rPr>
        <b/>
        <sz val="10"/>
        <rFont val="Arial"/>
        <family val="2"/>
      </rPr>
      <t>p.d.</t>
    </r>
  </si>
  <si>
    <r>
      <t xml:space="preserve">NAPOLI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0"/>
      </rPr>
      <t>.</t>
    </r>
  </si>
  <si>
    <r>
      <t>NAPOLI</t>
    </r>
    <r>
      <rPr>
        <b/>
        <sz val="10"/>
        <rFont val="Arial"/>
        <family val="2"/>
      </rPr>
      <t xml:space="preserve">               p.d.</t>
    </r>
  </si>
  <si>
    <r>
      <t xml:space="preserve">CAIVANO         </t>
    </r>
    <r>
      <rPr>
        <b/>
        <sz val="10"/>
        <rFont val="Arial"/>
        <family val="2"/>
      </rPr>
      <t xml:space="preserve"> p.d</t>
    </r>
  </si>
  <si>
    <r>
      <t xml:space="preserve">NAPOLI             </t>
    </r>
    <r>
      <rPr>
        <b/>
        <sz val="10"/>
        <rFont val="Arial"/>
        <family val="2"/>
      </rPr>
      <t>p.d.</t>
    </r>
  </si>
  <si>
    <r>
      <t xml:space="preserve">ACERRA - CARDITO     </t>
    </r>
    <r>
      <rPr>
        <b/>
        <sz val="10"/>
        <rFont val="Arial"/>
        <family val="2"/>
      </rPr>
      <t xml:space="preserve"> p.d.</t>
    </r>
  </si>
  <si>
    <r>
      <t xml:space="preserve">PORTICI        </t>
    </r>
    <r>
      <rPr>
        <b/>
        <sz val="10"/>
        <rFont val="Arial"/>
        <family val="2"/>
      </rPr>
      <t>p.d.</t>
    </r>
  </si>
  <si>
    <r>
      <t xml:space="preserve">POZZUOLI    </t>
    </r>
    <r>
      <rPr>
        <b/>
        <sz val="10"/>
        <rFont val="Arial"/>
        <family val="2"/>
      </rPr>
      <t xml:space="preserve"> p.d.</t>
    </r>
  </si>
  <si>
    <r>
      <t xml:space="preserve">SANT' ANTIMO    </t>
    </r>
    <r>
      <rPr>
        <b/>
        <sz val="10"/>
        <rFont val="Arial"/>
        <family val="2"/>
      </rPr>
      <t xml:space="preserve"> p.d.</t>
    </r>
  </si>
  <si>
    <r>
      <t xml:space="preserve">TORRE ANNUNZIATA  </t>
    </r>
    <r>
      <rPr>
        <b/>
        <sz val="10"/>
        <rFont val="Arial"/>
        <family val="2"/>
      </rPr>
      <t xml:space="preserve"> p.d.</t>
    </r>
  </si>
  <si>
    <r>
      <t xml:space="preserve">NAPOLI         </t>
    </r>
    <r>
      <rPr>
        <b/>
        <sz val="10"/>
        <rFont val="Arial"/>
        <family val="2"/>
      </rPr>
      <t xml:space="preserve"> p.d.</t>
    </r>
  </si>
  <si>
    <r>
      <t xml:space="preserve">PORTICI        </t>
    </r>
    <r>
      <rPr>
        <b/>
        <sz val="10"/>
        <rFont val="Arial"/>
        <family val="2"/>
      </rPr>
      <t>p.d</t>
    </r>
    <r>
      <rPr>
        <sz val="10"/>
        <rFont val="Arial"/>
        <family val="0"/>
      </rPr>
      <t>.</t>
    </r>
  </si>
  <si>
    <r>
      <t xml:space="preserve">GIUGLIANO   </t>
    </r>
    <r>
      <rPr>
        <b/>
        <sz val="10"/>
        <rFont val="Arial"/>
        <family val="2"/>
      </rPr>
      <t xml:space="preserve">p.d. </t>
    </r>
    <r>
      <rPr>
        <sz val="10"/>
        <rFont val="Arial"/>
        <family val="0"/>
      </rPr>
      <t xml:space="preserve">  </t>
    </r>
  </si>
  <si>
    <r>
      <t xml:space="preserve">NAPOLI    </t>
    </r>
    <r>
      <rPr>
        <b/>
        <sz val="10"/>
        <rFont val="Arial"/>
        <family val="2"/>
      </rPr>
      <t xml:space="preserve"> p.d.  </t>
    </r>
    <r>
      <rPr>
        <sz val="10"/>
        <rFont val="Arial"/>
        <family val="0"/>
      </rPr>
      <t xml:space="preserve">  </t>
    </r>
  </si>
  <si>
    <t>legenda</t>
  </si>
  <si>
    <t>p.d.   = posti in deroga  22 a 36 h</t>
  </si>
  <si>
    <t>p.d.   = posti in deroga  26 a 18 h = 13posti</t>
  </si>
  <si>
    <t>L. C. "GARIBALDI "</t>
  </si>
  <si>
    <t>I.S. "VILLARI "</t>
  </si>
  <si>
    <t>L.S. "G. GALILEI "</t>
  </si>
  <si>
    <t>L.S." DE CARLO "</t>
  </si>
  <si>
    <t xml:space="preserve"> L.S. "SEGRE'"                          </t>
  </si>
  <si>
    <t xml:space="preserve">ITCG "DALLA CHIESA "                                                  </t>
  </si>
  <si>
    <t xml:space="preserve">ITCG " PARETO "                                                                                     </t>
  </si>
  <si>
    <t>ITIS " ELIA "</t>
  </si>
  <si>
    <t>ISIS "F. MORANO"</t>
  </si>
  <si>
    <t>ISIS " G. FALCONE"</t>
  </si>
  <si>
    <t>IL DIRIGENTE</t>
  </si>
  <si>
    <t>LUISA FRANZESE</t>
  </si>
  <si>
    <t>AG</t>
  </si>
  <si>
    <t xml:space="preserve"> 4 Lab. Funzionanti +  h curricurali + serale</t>
  </si>
  <si>
    <t>posti 18 h</t>
  </si>
  <si>
    <t xml:space="preserve"> n. disp. a  18 h</t>
  </si>
  <si>
    <r>
      <t xml:space="preserve">Elenco posti di risulta disponibili a.s.2013/14 profilo "Assistente tecnico" </t>
    </r>
    <r>
      <rPr>
        <b/>
        <i/>
        <u val="single"/>
        <sz val="10"/>
        <rFont val="Arial"/>
        <family val="2"/>
      </rPr>
      <t>dopo i trasferimenti e rettifiche, organico, più posti in deroga per le operazioni di utilizzazioni ed assegnazione provvisorie.</t>
    </r>
  </si>
  <si>
    <t>Napoli,13.8.2013</t>
  </si>
  <si>
    <t xml:space="preserve">ISIS "F. SBORDONE"                                     </t>
  </si>
  <si>
    <t>C/MMARE DI STABIA</t>
  </si>
  <si>
    <t>L.S. BRUNELLESCHI</t>
  </si>
  <si>
    <r>
      <t xml:space="preserve"> MARANO     </t>
    </r>
    <r>
      <rPr>
        <b/>
        <sz val="10"/>
        <rFont val="Arial"/>
        <family val="2"/>
      </rPr>
      <t xml:space="preserve">p. d.      </t>
    </r>
    <r>
      <rPr>
        <sz val="10"/>
        <rFont val="Arial"/>
        <family val="2"/>
      </rPr>
      <t xml:space="preserve">                                                                         </t>
    </r>
  </si>
  <si>
    <r>
      <t xml:space="preserve">AFRAGOLA  </t>
    </r>
    <r>
      <rPr>
        <b/>
        <sz val="10"/>
        <rFont val="Arial"/>
        <family val="2"/>
      </rPr>
      <t>p.d.</t>
    </r>
  </si>
  <si>
    <t>L.S. BRAUCCI</t>
  </si>
  <si>
    <t>L.S.  SEVERI</t>
  </si>
  <si>
    <r>
      <t xml:space="preserve">C/MARE       </t>
    </r>
    <r>
      <rPr>
        <b/>
        <sz val="10"/>
        <rFont val="Arial"/>
        <family val="2"/>
      </rPr>
      <t xml:space="preserve"> p.d.</t>
    </r>
  </si>
  <si>
    <t>L.S. MEDI</t>
  </si>
  <si>
    <r>
      <t xml:space="preserve">CICCIANO    </t>
    </r>
    <r>
      <rPr>
        <b/>
        <sz val="10"/>
        <rFont val="Arial"/>
        <family val="2"/>
      </rPr>
      <t xml:space="preserve"> p.d</t>
    </r>
  </si>
  <si>
    <r>
      <t xml:space="preserve">AFRAGOLA   </t>
    </r>
    <r>
      <rPr>
        <b/>
        <sz val="10"/>
        <rFont val="Arial"/>
        <family val="2"/>
      </rPr>
      <t>p.d.</t>
    </r>
  </si>
  <si>
    <t>I.S. DON MILANI</t>
  </si>
  <si>
    <r>
      <t xml:space="preserve">NAPOLI      </t>
    </r>
    <r>
      <rPr>
        <b/>
        <sz val="10"/>
        <rFont val="Arial"/>
        <family val="2"/>
      </rPr>
      <t>p.d.</t>
    </r>
  </si>
  <si>
    <r>
      <t xml:space="preserve">GIUGLIANO         </t>
    </r>
    <r>
      <rPr>
        <b/>
        <sz val="10"/>
        <rFont val="Arial"/>
        <family val="2"/>
      </rPr>
      <t>p.d</t>
    </r>
    <r>
      <rPr>
        <sz val="10"/>
        <rFont val="Arial"/>
        <family val="2"/>
      </rPr>
      <t>.</t>
    </r>
  </si>
  <si>
    <t>L.S. SILVESTRI</t>
  </si>
  <si>
    <r>
      <t xml:space="preserve">PORTICI       </t>
    </r>
    <r>
      <rPr>
        <b/>
        <sz val="10"/>
        <rFont val="Arial"/>
        <family val="2"/>
      </rPr>
      <t xml:space="preserve"> p.d.</t>
    </r>
  </si>
  <si>
    <t>ITCG MASULLO - THETI</t>
  </si>
  <si>
    <r>
      <t xml:space="preserve">NOLA           </t>
    </r>
    <r>
      <rPr>
        <b/>
        <sz val="10"/>
        <rFont val="Arial"/>
        <family val="2"/>
      </rPr>
      <t xml:space="preserve"> p.d.</t>
    </r>
  </si>
  <si>
    <r>
      <t xml:space="preserve">POZZUOLI     </t>
    </r>
    <r>
      <rPr>
        <b/>
        <sz val="10"/>
        <rFont val="Arial"/>
        <family val="2"/>
      </rPr>
      <t>p.d.</t>
    </r>
  </si>
  <si>
    <t>ITIS DA VINCI</t>
  </si>
  <si>
    <r>
      <t xml:space="preserve">CAIVANO             </t>
    </r>
    <r>
      <rPr>
        <b/>
        <sz val="10"/>
        <rFont val="Arial"/>
        <family val="2"/>
      </rPr>
      <t>p.d.</t>
    </r>
  </si>
  <si>
    <t xml:space="preserve">I.S.  ELSA MORANTE </t>
  </si>
  <si>
    <r>
      <t xml:space="preserve">NAPOLI            </t>
    </r>
    <r>
      <rPr>
        <b/>
        <sz val="10"/>
        <rFont val="Arial"/>
        <family val="2"/>
      </rPr>
      <t>p.d.</t>
    </r>
  </si>
  <si>
    <r>
      <t xml:space="preserve">NAPOLI  - SCAMPIA   </t>
    </r>
    <r>
      <rPr>
        <b/>
        <sz val="10"/>
        <rFont val="Arial"/>
        <family val="2"/>
      </rPr>
      <t>p.d.</t>
    </r>
  </si>
  <si>
    <t>IS. C.LEVI</t>
  </si>
  <si>
    <r>
      <t xml:space="preserve">MARANO          </t>
    </r>
    <r>
      <rPr>
        <b/>
        <sz val="10"/>
        <rFont val="Arial"/>
        <family val="2"/>
      </rPr>
      <t>p.d.</t>
    </r>
  </si>
  <si>
    <t>ISIS ROSMINI</t>
  </si>
  <si>
    <r>
      <t xml:space="preserve">PALMA CAMPANIA          </t>
    </r>
    <r>
      <rPr>
        <b/>
        <sz val="10"/>
        <rFont val="Arial"/>
        <family val="2"/>
      </rPr>
      <t>p.d.</t>
    </r>
  </si>
  <si>
    <t>ITCG DA VINCI</t>
  </si>
  <si>
    <r>
      <t xml:space="preserve">POGGIOMARINO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2"/>
      </rPr>
      <t>.</t>
    </r>
  </si>
  <si>
    <t>CESARO- VESEVUS  .</t>
  </si>
  <si>
    <r>
      <t xml:space="preserve">TORRE ANNUNZIATA 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2"/>
      </rPr>
      <t>.</t>
    </r>
  </si>
  <si>
    <t>totale posti in deroga  22 + 13 = n.35</t>
  </si>
  <si>
    <t>ISIS " Duca degli ABRUZZI</t>
  </si>
  <si>
    <t>Ametrano x rett. trasf.</t>
  </si>
  <si>
    <t>rientro ex sede di tit.</t>
  </si>
  <si>
    <t>lascia Itis Elia C/mmare</t>
  </si>
  <si>
    <t xml:space="preserve">ITIS ELIA </t>
  </si>
  <si>
    <t>C/MMARE</t>
  </si>
  <si>
    <t>da Ametrano</t>
  </si>
  <si>
    <t>Via Ponte della Maddalena 55 –Napoli-</t>
  </si>
  <si>
    <t>Ufficio Scolastico Regionale per la Campania</t>
  </si>
  <si>
    <t>NAIS006004</t>
  </si>
  <si>
    <t>ROSARIO LIVATINO</t>
  </si>
  <si>
    <t>6 Lab. Funzionanti +  h curricurali</t>
  </si>
  <si>
    <t xml:space="preserve">1 Lab. Funzionante + h 22 curricurali + manutenzione </t>
  </si>
  <si>
    <t xml:space="preserve">presenza necessaria dell'ass.tec.) x esercitazioni </t>
  </si>
  <si>
    <t>complesse, presenza di alunni diversamente abili.</t>
  </si>
  <si>
    <t>Napoli,13/8/2013</t>
  </si>
  <si>
    <t>ISIS " R LIVATINO "</t>
  </si>
  <si>
    <t xml:space="preserve"> Ufficio XI – U.A.T. di Napoli</t>
  </si>
  <si>
    <t>30.6.2014</t>
  </si>
  <si>
    <t xml:space="preserve">IST. SUP. "CASELLI"                                     </t>
  </si>
  <si>
    <t>L.S. " CARO"</t>
  </si>
  <si>
    <t>fino all'avente diritto per l'a.s. 2013/2014.</t>
  </si>
  <si>
    <t>Napoli,18/12/2013</t>
  </si>
  <si>
    <t xml:space="preserve">Elenco posti residui dopo la convocazione del 13/12/2013 profilo "Assistente tecnico", disponibili, per l'individuazione contratti </t>
  </si>
  <si>
    <t xml:space="preserve">   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</si>
</sst>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/m;@"/>
    <numFmt numFmtId="176" formatCode="h\.mm\.ss"/>
    <numFmt numFmtId="177" formatCode="&quot;Attivo&quot;;&quot;Attivo&quot;;&quot;Inattivo&quot;"/>
    <numFmt numFmtId="178" formatCode="0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lbertus Extra Bold"/>
      <family val="0"/>
    </font>
    <font>
      <i/>
      <sz val="10"/>
      <name val="Monotype Corsiva"/>
      <family val="4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1" applyNumberFormat="0" applyAlignment="0" applyProtection="0"/>
    <xf numFmtId="0" fontId="28" fillId="0" borderId="2" applyNumberFormat="0" applyFill="0" applyAlignment="0" applyProtection="0"/>
    <xf numFmtId="0" fontId="29" fillId="1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0" fillId="4" borderId="4" applyNumberFormat="0" applyFont="0" applyAlignment="0" applyProtection="0"/>
    <xf numFmtId="0" fontId="32" fillId="1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3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3" fontId="9" fillId="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1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13" fontId="7" fillId="0" borderId="0" xfId="0" applyNumberFormat="1" applyFont="1" applyFill="1" applyBorder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/>
    </xf>
    <xf numFmtId="1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 vertical="center" wrapText="1"/>
    </xf>
    <xf numFmtId="1" fontId="7" fillId="18" borderId="10" xfId="0" applyNumberFormat="1" applyFont="1" applyFill="1" applyBorder="1" applyAlignment="1" applyProtection="1">
      <alignment horizontal="center" wrapText="1"/>
      <protection locked="0"/>
    </xf>
    <xf numFmtId="0" fontId="7" fillId="18" borderId="10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11" fillId="15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3" fontId="7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1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 applyProtection="1">
      <alignment horizontal="center" wrapText="1"/>
      <protection locked="0"/>
    </xf>
    <xf numFmtId="0" fontId="8" fillId="1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3" fontId="13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3" fillId="10" borderId="10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/>
    </xf>
    <xf numFmtId="1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19" borderId="11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1" fontId="7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1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6" borderId="10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3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 horizontal="left"/>
    </xf>
    <xf numFmtId="0" fontId="5" fillId="16" borderId="10" xfId="0" applyFont="1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1" fontId="1" fillId="16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left" vertical="center" wrapText="1"/>
    </xf>
    <xf numFmtId="13" fontId="5" fillId="16" borderId="10" xfId="0" applyNumberFormat="1" applyFont="1" applyFill="1" applyBorder="1" applyAlignment="1">
      <alignment/>
    </xf>
    <xf numFmtId="0" fontId="11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1" fontId="1" fillId="16" borderId="10" xfId="0" applyNumberFormat="1" applyFont="1" applyFill="1" applyBorder="1" applyAlignment="1">
      <alignment horizontal="left"/>
    </xf>
    <xf numFmtId="1" fontId="0" fillId="16" borderId="10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16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13" fontId="7" fillId="0" borderId="10" xfId="0" applyNumberFormat="1" applyFont="1" applyFill="1" applyBorder="1" applyAlignment="1">
      <alignment horizontal="center"/>
    </xf>
    <xf numFmtId="13" fontId="7" fillId="0" borderId="10" xfId="0" applyNumberFormat="1" applyFont="1" applyFill="1" applyBorder="1" applyAlignment="1">
      <alignment/>
    </xf>
    <xf numFmtId="0" fontId="7" fillId="1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/>
    </xf>
    <xf numFmtId="0" fontId="5" fillId="16" borderId="10" xfId="0" applyFont="1" applyFill="1" applyBorder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476250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504825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419100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Y654"/>
  <sheetViews>
    <sheetView zoomScale="75" zoomScaleNormal="75" zoomScalePageLayoutView="0" workbookViewId="0" topLeftCell="A550">
      <selection activeCell="A565" sqref="A565"/>
    </sheetView>
  </sheetViews>
  <sheetFormatPr defaultColWidth="9.140625" defaultRowHeight="15" customHeight="1"/>
  <cols>
    <col min="1" max="1" width="14.57421875" style="6" customWidth="1"/>
    <col min="2" max="2" width="27.8515625" style="6" customWidth="1"/>
    <col min="3" max="3" width="28.7109375" style="6" customWidth="1"/>
    <col min="4" max="4" width="9.57421875" style="7" customWidth="1"/>
    <col min="5" max="5" width="11.140625" style="47" customWidth="1"/>
    <col min="6" max="6" width="13.7109375" style="0" customWidth="1"/>
    <col min="7" max="7" width="9.8515625" style="137" customWidth="1"/>
    <col min="8" max="8" width="13.421875" style="137" customWidth="1"/>
    <col min="9" max="9" width="7.57421875" style="30" customWidth="1"/>
    <col min="10" max="12" width="0.13671875" style="1" hidden="1" customWidth="1"/>
    <col min="13" max="13" width="15.57421875" style="1" hidden="1" customWidth="1"/>
    <col min="14" max="14" width="14.57421875" style="1" hidden="1" customWidth="1"/>
    <col min="15" max="15" width="8.28125" style="1" customWidth="1"/>
    <col min="16" max="16" width="4.140625" style="1" customWidth="1"/>
    <col min="17" max="17" width="12.140625" style="1" customWidth="1"/>
    <col min="18" max="18" width="13.28125" style="1" customWidth="1"/>
    <col min="19" max="20" width="13.421875" style="1" customWidth="1"/>
    <col min="21" max="21" width="81.421875" style="1" customWidth="1"/>
    <col min="22" max="22" width="14.28125" style="1" customWidth="1"/>
    <col min="23" max="23" width="14.421875" style="1" customWidth="1"/>
    <col min="24" max="24" width="16.57421875" style="8" customWidth="1"/>
    <col min="25" max="16384" width="9.140625" style="8" customWidth="1"/>
  </cols>
  <sheetData>
    <row r="1" spans="1:23" ht="80.2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25" t="s">
        <v>154</v>
      </c>
      <c r="K1" s="25"/>
      <c r="L1" s="25"/>
      <c r="M1" s="23"/>
      <c r="O1" s="50" t="s">
        <v>241</v>
      </c>
      <c r="P1" s="106"/>
      <c r="Q1" s="64" t="s">
        <v>156</v>
      </c>
      <c r="R1" s="63" t="s">
        <v>161</v>
      </c>
      <c r="S1" s="70" t="s">
        <v>162</v>
      </c>
      <c r="T1" s="81"/>
      <c r="U1" s="72" t="s">
        <v>166</v>
      </c>
      <c r="V1" s="71"/>
      <c r="W1" s="50"/>
    </row>
    <row r="2" spans="1:22" ht="15" customHeight="1">
      <c r="A2" s="17"/>
      <c r="B2" s="21"/>
      <c r="E2" s="136"/>
      <c r="G2" s="2"/>
      <c r="H2" s="28"/>
      <c r="I2" s="36"/>
      <c r="J2" s="2"/>
      <c r="K2" s="36"/>
      <c r="L2" s="36"/>
      <c r="M2" s="2"/>
      <c r="O2" s="2"/>
      <c r="P2" s="107"/>
      <c r="Q2" s="34"/>
      <c r="R2" s="2"/>
      <c r="S2" s="2"/>
      <c r="T2" s="39"/>
      <c r="U2" s="39"/>
      <c r="V2" s="1" t="s">
        <v>167</v>
      </c>
    </row>
    <row r="3" spans="1:21" ht="15" customHeight="1">
      <c r="A3" s="17"/>
      <c r="E3" s="136"/>
      <c r="F3" s="28"/>
      <c r="G3" s="1"/>
      <c r="H3" s="28"/>
      <c r="I3" s="37"/>
      <c r="K3" s="38"/>
      <c r="L3" s="38"/>
      <c r="O3" s="2"/>
      <c r="P3" s="107"/>
      <c r="Q3" s="34"/>
      <c r="R3" s="2"/>
      <c r="S3" s="2"/>
      <c r="T3" s="39"/>
      <c r="U3" s="39"/>
    </row>
    <row r="4" spans="1:21" ht="15" customHeight="1">
      <c r="A4" s="17"/>
      <c r="B4" s="21"/>
      <c r="E4" s="136"/>
      <c r="F4" s="28"/>
      <c r="G4" s="1"/>
      <c r="H4" s="28"/>
      <c r="I4" s="36"/>
      <c r="J4" s="2"/>
      <c r="K4" s="36"/>
      <c r="L4" s="36"/>
      <c r="O4" s="2"/>
      <c r="P4" s="107"/>
      <c r="Q4" s="34"/>
      <c r="R4" s="2"/>
      <c r="S4" s="2"/>
      <c r="T4" s="39"/>
      <c r="U4" s="39"/>
    </row>
    <row r="5" spans="1:21" ht="15" customHeight="1">
      <c r="A5" s="17" t="s">
        <v>142</v>
      </c>
      <c r="B5" s="6" t="s">
        <v>134</v>
      </c>
      <c r="C5" s="6" t="s">
        <v>11</v>
      </c>
      <c r="D5" s="7" t="s">
        <v>68</v>
      </c>
      <c r="E5" s="136">
        <v>1</v>
      </c>
      <c r="F5" s="28">
        <v>1</v>
      </c>
      <c r="G5" s="1"/>
      <c r="H5" s="28">
        <v>1</v>
      </c>
      <c r="I5" s="36"/>
      <c r="J5" s="2"/>
      <c r="K5" s="36"/>
      <c r="L5" s="36"/>
      <c r="O5" s="2"/>
      <c r="P5" s="107"/>
      <c r="Q5" s="34"/>
      <c r="R5" s="2"/>
      <c r="S5" s="2"/>
      <c r="T5" s="74"/>
      <c r="U5" s="74"/>
    </row>
    <row r="6" spans="1:22" ht="15" customHeight="1">
      <c r="A6" s="17"/>
      <c r="B6" s="21"/>
      <c r="D6" s="7" t="s">
        <v>67</v>
      </c>
      <c r="E6" s="136">
        <v>1</v>
      </c>
      <c r="F6" s="28">
        <v>0</v>
      </c>
      <c r="G6" s="1"/>
      <c r="H6" s="28"/>
      <c r="I6" s="36"/>
      <c r="J6" s="2"/>
      <c r="K6" s="36"/>
      <c r="L6" s="36"/>
      <c r="O6" s="2">
        <v>0</v>
      </c>
      <c r="P6" s="107"/>
      <c r="Q6" s="55">
        <v>1</v>
      </c>
      <c r="R6" s="2"/>
      <c r="S6" s="73" t="s">
        <v>165</v>
      </c>
      <c r="T6" s="67">
        <v>1</v>
      </c>
      <c r="U6" s="80" t="s">
        <v>251</v>
      </c>
      <c r="V6" s="1" t="s">
        <v>168</v>
      </c>
    </row>
    <row r="7" spans="1:21" ht="15" customHeight="1">
      <c r="A7" s="17"/>
      <c r="B7" s="21"/>
      <c r="E7" s="136"/>
      <c r="F7" s="28"/>
      <c r="G7" s="1"/>
      <c r="H7" s="28"/>
      <c r="I7" s="36"/>
      <c r="J7" s="2"/>
      <c r="K7" s="36"/>
      <c r="L7" s="36"/>
      <c r="O7" s="2"/>
      <c r="P7" s="107"/>
      <c r="Q7" s="124"/>
      <c r="R7" s="11"/>
      <c r="S7" s="125"/>
      <c r="T7" s="11"/>
      <c r="U7" s="79"/>
    </row>
    <row r="8" spans="1:21" ht="15" customHeight="1">
      <c r="A8" s="17" t="s">
        <v>0</v>
      </c>
      <c r="B8" s="6" t="s">
        <v>151</v>
      </c>
      <c r="C8" s="6" t="s">
        <v>61</v>
      </c>
      <c r="D8" s="7" t="s">
        <v>67</v>
      </c>
      <c r="E8" s="136">
        <v>2</v>
      </c>
      <c r="F8" s="28">
        <v>1</v>
      </c>
      <c r="G8" s="1"/>
      <c r="H8" s="28">
        <v>1</v>
      </c>
      <c r="I8" s="37"/>
      <c r="K8" s="38"/>
      <c r="L8" s="38"/>
      <c r="O8" s="4"/>
      <c r="P8" s="108"/>
      <c r="Q8" s="34"/>
      <c r="R8" s="4"/>
      <c r="S8" s="4"/>
      <c r="T8" s="83"/>
      <c r="U8" s="80"/>
    </row>
    <row r="9" spans="1:22" ht="15" customHeight="1">
      <c r="A9" s="17"/>
      <c r="D9" s="7" t="s">
        <v>68</v>
      </c>
      <c r="E9" s="136">
        <v>2</v>
      </c>
      <c r="F9" s="28">
        <v>1</v>
      </c>
      <c r="G9" s="1"/>
      <c r="H9" s="28">
        <v>1</v>
      </c>
      <c r="I9" s="37"/>
      <c r="K9" s="38"/>
      <c r="L9" s="38"/>
      <c r="O9" s="4">
        <v>1</v>
      </c>
      <c r="P9" s="108"/>
      <c r="Q9" s="56">
        <v>1</v>
      </c>
      <c r="R9" s="2"/>
      <c r="S9" s="67" t="s">
        <v>165</v>
      </c>
      <c r="T9" s="84">
        <v>1</v>
      </c>
      <c r="U9" s="80" t="s">
        <v>175</v>
      </c>
      <c r="V9" s="1" t="s">
        <v>170</v>
      </c>
    </row>
    <row r="10" spans="1:21" ht="15" customHeight="1">
      <c r="A10" s="17"/>
      <c r="E10" s="136"/>
      <c r="F10" s="28"/>
      <c r="G10" s="1"/>
      <c r="H10" s="28"/>
      <c r="I10" s="37"/>
      <c r="K10" s="38"/>
      <c r="L10" s="38"/>
      <c r="O10" s="4"/>
      <c r="P10" s="108"/>
      <c r="Q10" s="31"/>
      <c r="R10" s="11"/>
      <c r="S10" s="11"/>
      <c r="T10" s="89"/>
      <c r="U10" s="80"/>
    </row>
    <row r="11" spans="1:22" ht="15" customHeight="1">
      <c r="A11" s="17" t="s">
        <v>26</v>
      </c>
      <c r="B11" s="6" t="s">
        <v>25</v>
      </c>
      <c r="C11" s="6" t="s">
        <v>11</v>
      </c>
      <c r="D11" s="7" t="s">
        <v>67</v>
      </c>
      <c r="E11" s="136">
        <v>1</v>
      </c>
      <c r="F11" s="28">
        <v>0</v>
      </c>
      <c r="G11" s="1"/>
      <c r="H11" s="28">
        <v>0</v>
      </c>
      <c r="I11" s="37"/>
      <c r="K11" s="38"/>
      <c r="L11" s="38"/>
      <c r="O11" s="4">
        <v>0</v>
      </c>
      <c r="P11" s="108"/>
      <c r="Q11" s="56">
        <v>1</v>
      </c>
      <c r="R11" s="66">
        <v>1</v>
      </c>
      <c r="S11" s="50"/>
      <c r="T11" s="85"/>
      <c r="U11" s="80" t="s">
        <v>175</v>
      </c>
      <c r="V11" s="1" t="s">
        <v>168</v>
      </c>
    </row>
    <row r="12" spans="1:21" ht="15" customHeight="1">
      <c r="A12" s="17"/>
      <c r="D12" s="7" t="s">
        <v>68</v>
      </c>
      <c r="E12" s="136">
        <v>1</v>
      </c>
      <c r="F12" s="28">
        <v>1</v>
      </c>
      <c r="G12" s="1"/>
      <c r="H12" s="28">
        <v>1</v>
      </c>
      <c r="I12" s="37"/>
      <c r="J12" s="18"/>
      <c r="K12" s="18"/>
      <c r="L12" s="18"/>
      <c r="O12" s="4"/>
      <c r="P12" s="108"/>
      <c r="R12" s="4"/>
      <c r="S12" s="4"/>
      <c r="T12" s="83"/>
      <c r="U12" s="129"/>
    </row>
    <row r="13" spans="1:21" ht="15" customHeight="1">
      <c r="A13" s="17"/>
      <c r="E13" s="136"/>
      <c r="F13" s="28"/>
      <c r="G13" s="1"/>
      <c r="H13" s="28"/>
      <c r="I13" s="37"/>
      <c r="J13" s="18"/>
      <c r="K13" s="18"/>
      <c r="L13" s="18"/>
      <c r="O13" s="4"/>
      <c r="P13" s="108"/>
      <c r="R13" s="4"/>
      <c r="S13" s="4"/>
      <c r="T13" s="83"/>
      <c r="U13" s="129"/>
    </row>
    <row r="14" spans="1:21" ht="15" customHeight="1">
      <c r="A14" s="17" t="s">
        <v>23</v>
      </c>
      <c r="B14" s="6" t="s">
        <v>3</v>
      </c>
      <c r="C14" s="6" t="s">
        <v>11</v>
      </c>
      <c r="D14" s="7" t="s">
        <v>68</v>
      </c>
      <c r="E14" s="136">
        <v>1</v>
      </c>
      <c r="F14" s="28">
        <v>1</v>
      </c>
      <c r="G14" s="9"/>
      <c r="H14" s="28">
        <v>1</v>
      </c>
      <c r="I14" s="38"/>
      <c r="K14" s="38"/>
      <c r="L14" s="38"/>
      <c r="M14" s="9"/>
      <c r="O14" s="4"/>
      <c r="P14" s="108"/>
      <c r="R14" s="4"/>
      <c r="S14" s="4"/>
      <c r="T14" s="83"/>
      <c r="U14" s="80"/>
    </row>
    <row r="15" spans="4:22" ht="15" customHeight="1">
      <c r="D15" s="7" t="s">
        <v>67</v>
      </c>
      <c r="E15" s="137">
        <v>1</v>
      </c>
      <c r="F15" s="30">
        <v>0</v>
      </c>
      <c r="G15" s="9"/>
      <c r="H15" s="30">
        <v>0</v>
      </c>
      <c r="I15" s="38"/>
      <c r="K15" s="38"/>
      <c r="L15" s="38"/>
      <c r="M15" s="9"/>
      <c r="O15" s="4">
        <v>0</v>
      </c>
      <c r="P15" s="108"/>
      <c r="Q15" s="56">
        <v>1</v>
      </c>
      <c r="R15" s="66">
        <v>1</v>
      </c>
      <c r="S15" s="67" t="s">
        <v>165</v>
      </c>
      <c r="T15" s="84">
        <v>1</v>
      </c>
      <c r="U15" s="80" t="s">
        <v>180</v>
      </c>
      <c r="V15" s="1" t="s">
        <v>179</v>
      </c>
    </row>
    <row r="16" spans="1:21" ht="15" customHeight="1">
      <c r="A16" s="17"/>
      <c r="E16" s="136"/>
      <c r="F16" s="28"/>
      <c r="G16" s="1"/>
      <c r="H16" s="28"/>
      <c r="I16" s="38"/>
      <c r="K16" s="38"/>
      <c r="L16" s="38"/>
      <c r="O16" s="4"/>
      <c r="P16" s="108"/>
      <c r="Q16" s="34"/>
      <c r="R16" s="4"/>
      <c r="S16" s="4"/>
      <c r="T16" s="83"/>
      <c r="U16" s="129"/>
    </row>
    <row r="17" spans="1:22" ht="15" customHeight="1">
      <c r="A17" s="17" t="s">
        <v>135</v>
      </c>
      <c r="B17" s="6" t="s">
        <v>79</v>
      </c>
      <c r="C17" s="6" t="s">
        <v>80</v>
      </c>
      <c r="D17" s="7" t="s">
        <v>67</v>
      </c>
      <c r="E17" s="136">
        <v>4</v>
      </c>
      <c r="F17" s="28">
        <v>1</v>
      </c>
      <c r="G17" s="1"/>
      <c r="H17" s="28">
        <v>1</v>
      </c>
      <c r="I17" s="38"/>
      <c r="K17" s="38"/>
      <c r="L17" s="38"/>
      <c r="O17" s="4">
        <v>1</v>
      </c>
      <c r="P17" s="108"/>
      <c r="Q17" s="56">
        <v>1</v>
      </c>
      <c r="R17" s="2"/>
      <c r="S17" s="2"/>
      <c r="T17" s="39"/>
      <c r="U17" s="80" t="s">
        <v>210</v>
      </c>
      <c r="V17" s="71"/>
    </row>
    <row r="18" spans="1:22" ht="15" customHeight="1">
      <c r="A18" s="17"/>
      <c r="D18" s="7" t="s">
        <v>68</v>
      </c>
      <c r="E18" s="136">
        <v>2</v>
      </c>
      <c r="F18" s="28">
        <v>1</v>
      </c>
      <c r="G18" s="1"/>
      <c r="H18" s="28">
        <v>1</v>
      </c>
      <c r="I18" s="38"/>
      <c r="K18" s="38"/>
      <c r="L18" s="38"/>
      <c r="O18" s="4">
        <v>1</v>
      </c>
      <c r="P18" s="108"/>
      <c r="Q18" s="56">
        <v>1</v>
      </c>
      <c r="R18" s="66">
        <v>1</v>
      </c>
      <c r="S18" s="2"/>
      <c r="T18" s="39"/>
      <c r="U18" s="80"/>
      <c r="V18" s="1" t="s">
        <v>170</v>
      </c>
    </row>
    <row r="19" spans="5:21" ht="15" customHeight="1">
      <c r="E19" s="137"/>
      <c r="F19" s="30"/>
      <c r="G19" s="9"/>
      <c r="H19" s="30"/>
      <c r="I19" s="38"/>
      <c r="K19" s="38"/>
      <c r="L19" s="38"/>
      <c r="M19" s="9"/>
      <c r="O19" s="4"/>
      <c r="P19" s="108"/>
      <c r="Q19" s="34"/>
      <c r="R19" s="4"/>
      <c r="S19" s="4"/>
      <c r="T19" s="83"/>
      <c r="U19" s="80"/>
    </row>
    <row r="20" spans="1:22" ht="15" customHeight="1">
      <c r="A20" s="17" t="s">
        <v>136</v>
      </c>
      <c r="B20" s="6" t="s">
        <v>124</v>
      </c>
      <c r="C20" s="6" t="s">
        <v>11</v>
      </c>
      <c r="D20" s="7" t="s">
        <v>67</v>
      </c>
      <c r="E20" s="136">
        <v>2</v>
      </c>
      <c r="F20" s="28">
        <v>1</v>
      </c>
      <c r="G20" s="9"/>
      <c r="H20" s="28">
        <v>1</v>
      </c>
      <c r="I20" s="37"/>
      <c r="J20" s="9"/>
      <c r="K20" s="44"/>
      <c r="L20" s="44"/>
      <c r="M20" s="9"/>
      <c r="O20" s="4">
        <v>1</v>
      </c>
      <c r="P20" s="108"/>
      <c r="Q20" s="56">
        <v>1</v>
      </c>
      <c r="R20" s="2"/>
      <c r="S20" s="67" t="s">
        <v>165</v>
      </c>
      <c r="T20" s="82">
        <v>1</v>
      </c>
      <c r="U20" s="79" t="s">
        <v>169</v>
      </c>
      <c r="V20" s="71" t="s">
        <v>168</v>
      </c>
    </row>
    <row r="21" spans="1:21" ht="15" customHeight="1">
      <c r="A21" s="17"/>
      <c r="D21" s="7" t="s">
        <v>68</v>
      </c>
      <c r="E21" s="136">
        <v>1</v>
      </c>
      <c r="F21" s="28">
        <v>1</v>
      </c>
      <c r="G21" s="9"/>
      <c r="H21" s="28">
        <v>1</v>
      </c>
      <c r="I21" s="37"/>
      <c r="J21" s="9"/>
      <c r="K21" s="44"/>
      <c r="L21" s="44"/>
      <c r="M21" s="9"/>
      <c r="O21" s="4"/>
      <c r="P21" s="108"/>
      <c r="Q21" s="34"/>
      <c r="R21" s="4"/>
      <c r="S21" s="4"/>
      <c r="T21" s="83"/>
      <c r="U21" s="129"/>
    </row>
    <row r="22" spans="1:21" ht="15" customHeight="1">
      <c r="A22" s="17"/>
      <c r="E22" s="136"/>
      <c r="F22" s="28"/>
      <c r="G22" s="9"/>
      <c r="H22" s="28"/>
      <c r="I22" s="37"/>
      <c r="J22" s="9"/>
      <c r="K22" s="44"/>
      <c r="L22" s="44"/>
      <c r="M22" s="9"/>
      <c r="O22" s="4"/>
      <c r="P22" s="108"/>
      <c r="Q22" s="34"/>
      <c r="R22" s="4"/>
      <c r="S22" s="4"/>
      <c r="T22" s="86"/>
      <c r="U22" s="130"/>
    </row>
    <row r="23" spans="1:22" ht="15" customHeight="1">
      <c r="A23" s="17" t="s">
        <v>84</v>
      </c>
      <c r="B23" s="6" t="s">
        <v>85</v>
      </c>
      <c r="C23" s="6" t="s">
        <v>11</v>
      </c>
      <c r="D23" s="7" t="s">
        <v>67</v>
      </c>
      <c r="E23" s="136">
        <v>3</v>
      </c>
      <c r="F23" s="28">
        <v>1</v>
      </c>
      <c r="G23" s="1"/>
      <c r="H23" s="28">
        <v>1</v>
      </c>
      <c r="I23" s="37"/>
      <c r="K23" s="38"/>
      <c r="L23" s="38"/>
      <c r="O23" s="4">
        <v>1</v>
      </c>
      <c r="P23" s="108"/>
      <c r="Q23" s="56">
        <v>1</v>
      </c>
      <c r="R23" s="2"/>
      <c r="S23" s="67" t="s">
        <v>165</v>
      </c>
      <c r="T23" s="82">
        <v>1</v>
      </c>
      <c r="U23" s="79" t="s">
        <v>250</v>
      </c>
      <c r="V23" s="1" t="s">
        <v>168</v>
      </c>
    </row>
    <row r="24" spans="1:21" ht="15" customHeight="1">
      <c r="A24" s="20"/>
      <c r="D24" s="7" t="s">
        <v>68</v>
      </c>
      <c r="E24" s="136">
        <v>1</v>
      </c>
      <c r="F24" s="28">
        <v>1</v>
      </c>
      <c r="G24" s="1"/>
      <c r="H24" s="28">
        <v>1</v>
      </c>
      <c r="I24" s="37"/>
      <c r="K24" s="38"/>
      <c r="L24" s="38"/>
      <c r="O24" s="4"/>
      <c r="P24" s="108"/>
      <c r="Q24" s="34"/>
      <c r="R24" s="4"/>
      <c r="S24" s="4"/>
      <c r="T24" s="83"/>
      <c r="U24" s="80"/>
    </row>
    <row r="25" spans="1:21" ht="15" customHeight="1">
      <c r="A25" s="17"/>
      <c r="E25" s="136"/>
      <c r="F25" s="28"/>
      <c r="G25" s="1"/>
      <c r="H25" s="28"/>
      <c r="I25" s="37"/>
      <c r="K25" s="38"/>
      <c r="L25" s="38"/>
      <c r="O25" s="4"/>
      <c r="P25" s="108"/>
      <c r="Q25" s="34"/>
      <c r="R25" s="4"/>
      <c r="S25" s="4"/>
      <c r="T25" s="83"/>
      <c r="U25" s="80"/>
    </row>
    <row r="26" spans="1:22" ht="15" customHeight="1">
      <c r="A26" s="17" t="s">
        <v>13</v>
      </c>
      <c r="B26" s="6" t="s">
        <v>131</v>
      </c>
      <c r="C26" s="6" t="s">
        <v>132</v>
      </c>
      <c r="D26" s="7" t="s">
        <v>67</v>
      </c>
      <c r="E26" s="136">
        <v>3</v>
      </c>
      <c r="F26" s="28">
        <v>1</v>
      </c>
      <c r="G26" s="1"/>
      <c r="H26" s="28">
        <v>1</v>
      </c>
      <c r="I26" s="37"/>
      <c r="K26" s="38"/>
      <c r="L26" s="38"/>
      <c r="O26" s="4">
        <v>1</v>
      </c>
      <c r="P26" s="108"/>
      <c r="Q26" s="56">
        <v>1</v>
      </c>
      <c r="R26" s="66">
        <v>1</v>
      </c>
      <c r="S26" s="4"/>
      <c r="T26" s="86"/>
      <c r="U26" s="79" t="s">
        <v>249</v>
      </c>
      <c r="V26" s="1" t="s">
        <v>179</v>
      </c>
    </row>
    <row r="27" spans="1:21" ht="15" customHeight="1">
      <c r="A27" s="17"/>
      <c r="D27" s="7" t="s">
        <v>68</v>
      </c>
      <c r="E27" s="136">
        <v>1</v>
      </c>
      <c r="F27" s="28">
        <v>1</v>
      </c>
      <c r="G27" s="1"/>
      <c r="H27" s="28">
        <v>1</v>
      </c>
      <c r="I27" s="37"/>
      <c r="K27" s="38"/>
      <c r="L27" s="38"/>
      <c r="O27" s="4"/>
      <c r="P27" s="108"/>
      <c r="Q27" s="31"/>
      <c r="R27" s="11"/>
      <c r="S27" s="4"/>
      <c r="T27" s="83"/>
      <c r="U27" s="80"/>
    </row>
    <row r="28" spans="1:21" ht="15" customHeight="1">
      <c r="A28" s="17"/>
      <c r="D28" s="7" t="s">
        <v>38</v>
      </c>
      <c r="E28" s="136">
        <v>1</v>
      </c>
      <c r="F28" s="28">
        <v>0</v>
      </c>
      <c r="G28" s="1"/>
      <c r="H28" s="28">
        <v>0</v>
      </c>
      <c r="I28" s="37"/>
      <c r="K28" s="38"/>
      <c r="L28" s="38"/>
      <c r="O28" s="4"/>
      <c r="P28" s="108"/>
      <c r="Q28" s="31"/>
      <c r="R28" s="11"/>
      <c r="S28" s="4"/>
      <c r="T28" s="83"/>
      <c r="U28" s="80"/>
    </row>
    <row r="29" spans="1:21" ht="15" customHeight="1">
      <c r="A29" s="17"/>
      <c r="E29" s="136"/>
      <c r="F29" s="28"/>
      <c r="G29" s="1"/>
      <c r="H29" s="28"/>
      <c r="I29" s="37"/>
      <c r="K29" s="38"/>
      <c r="L29" s="38"/>
      <c r="O29" s="4"/>
      <c r="P29" s="108"/>
      <c r="Q29" s="34"/>
      <c r="R29" s="4"/>
      <c r="S29" s="4"/>
      <c r="T29" s="83"/>
      <c r="U29" s="80"/>
    </row>
    <row r="30" spans="1:21" ht="15" customHeight="1">
      <c r="A30" s="17"/>
      <c r="E30" s="136"/>
      <c r="F30" s="28"/>
      <c r="G30" s="9"/>
      <c r="H30" s="28"/>
      <c r="I30" s="37"/>
      <c r="K30" s="38"/>
      <c r="L30" s="38"/>
      <c r="M30" s="9"/>
      <c r="O30" s="4"/>
      <c r="P30" s="108"/>
      <c r="Q30" s="34"/>
      <c r="R30" s="4"/>
      <c r="S30" s="4"/>
      <c r="T30" s="83"/>
      <c r="U30" s="80"/>
    </row>
    <row r="31" spans="1:22" ht="15" customHeight="1">
      <c r="A31" s="17" t="s">
        <v>17</v>
      </c>
      <c r="B31" s="6" t="s">
        <v>83</v>
      </c>
      <c r="C31" s="6" t="s">
        <v>52</v>
      </c>
      <c r="D31" s="7" t="s">
        <v>67</v>
      </c>
      <c r="E31" s="136">
        <v>2</v>
      </c>
      <c r="F31" s="28">
        <v>1</v>
      </c>
      <c r="G31" s="9"/>
      <c r="H31" s="28">
        <v>1</v>
      </c>
      <c r="I31" s="37"/>
      <c r="K31" s="38"/>
      <c r="L31" s="38"/>
      <c r="M31" s="9"/>
      <c r="O31" s="4">
        <v>1</v>
      </c>
      <c r="P31" s="108"/>
      <c r="Q31" s="56">
        <v>1</v>
      </c>
      <c r="R31" s="66">
        <v>1</v>
      </c>
      <c r="S31" s="2"/>
      <c r="T31" s="39"/>
      <c r="U31" s="80" t="s">
        <v>194</v>
      </c>
      <c r="V31" s="1" t="s">
        <v>179</v>
      </c>
    </row>
    <row r="32" spans="1:21" ht="15" customHeight="1">
      <c r="A32" s="17"/>
      <c r="D32" s="7" t="s">
        <v>68</v>
      </c>
      <c r="E32" s="136">
        <v>1</v>
      </c>
      <c r="F32" s="28">
        <v>1</v>
      </c>
      <c r="G32" s="9"/>
      <c r="H32" s="28">
        <v>1</v>
      </c>
      <c r="I32" s="37"/>
      <c r="K32" s="38"/>
      <c r="L32" s="38"/>
      <c r="M32" s="9"/>
      <c r="O32" s="4"/>
      <c r="P32" s="108"/>
      <c r="Q32" s="34"/>
      <c r="R32" s="4"/>
      <c r="S32" s="4"/>
      <c r="T32" s="83"/>
      <c r="U32" s="80"/>
    </row>
    <row r="33" spans="1:21" ht="15" customHeight="1">
      <c r="A33" s="17"/>
      <c r="E33" s="136"/>
      <c r="F33" s="28"/>
      <c r="G33" s="9"/>
      <c r="H33" s="28"/>
      <c r="I33" s="37"/>
      <c r="K33" s="38"/>
      <c r="L33" s="38"/>
      <c r="M33" s="9"/>
      <c r="O33" s="4"/>
      <c r="P33" s="108"/>
      <c r="Q33" s="34"/>
      <c r="R33" s="4"/>
      <c r="S33" s="4"/>
      <c r="T33" s="83"/>
      <c r="U33" s="80"/>
    </row>
    <row r="34" spans="1:22" ht="15" customHeight="1">
      <c r="A34" s="17" t="s">
        <v>60</v>
      </c>
      <c r="B34" s="6" t="s">
        <v>76</v>
      </c>
      <c r="C34" s="6" t="s">
        <v>130</v>
      </c>
      <c r="D34" s="7" t="s">
        <v>67</v>
      </c>
      <c r="E34" s="136">
        <v>2</v>
      </c>
      <c r="F34" s="28">
        <v>1</v>
      </c>
      <c r="G34" s="9"/>
      <c r="H34" s="28">
        <v>1</v>
      </c>
      <c r="I34" s="37"/>
      <c r="K34" s="38"/>
      <c r="L34" s="38"/>
      <c r="M34" s="9"/>
      <c r="O34" s="4">
        <v>1</v>
      </c>
      <c r="P34" s="108"/>
      <c r="Q34" s="56">
        <v>1</v>
      </c>
      <c r="R34" s="66">
        <v>1</v>
      </c>
      <c r="S34" s="67" t="s">
        <v>165</v>
      </c>
      <c r="T34" s="82">
        <v>1</v>
      </c>
      <c r="U34" s="79" t="s">
        <v>250</v>
      </c>
      <c r="V34" s="1" t="s">
        <v>168</v>
      </c>
    </row>
    <row r="35" spans="1:21" ht="15" customHeight="1">
      <c r="A35" s="17"/>
      <c r="E35" s="136"/>
      <c r="F35" s="28"/>
      <c r="G35" s="9"/>
      <c r="H35" s="28"/>
      <c r="I35" s="37"/>
      <c r="K35" s="38"/>
      <c r="L35" s="38"/>
      <c r="M35" s="9"/>
      <c r="O35" s="4"/>
      <c r="P35" s="108"/>
      <c r="Q35" s="34"/>
      <c r="R35" s="4"/>
      <c r="S35" s="4"/>
      <c r="T35" s="83"/>
      <c r="U35" s="80"/>
    </row>
    <row r="36" spans="1:22" ht="15" customHeight="1">
      <c r="A36" s="17" t="s">
        <v>28</v>
      </c>
      <c r="B36" s="6" t="s">
        <v>29</v>
      </c>
      <c r="C36" s="6" t="s">
        <v>53</v>
      </c>
      <c r="D36" s="7" t="s">
        <v>67</v>
      </c>
      <c r="E36" s="136">
        <v>3</v>
      </c>
      <c r="F36" s="28">
        <v>1</v>
      </c>
      <c r="G36" s="9"/>
      <c r="H36" s="28">
        <v>1</v>
      </c>
      <c r="I36" s="37"/>
      <c r="K36" s="38"/>
      <c r="L36" s="38"/>
      <c r="M36" s="9"/>
      <c r="O36" s="4">
        <v>1</v>
      </c>
      <c r="P36" s="108"/>
      <c r="Q36" s="56">
        <v>1</v>
      </c>
      <c r="R36" s="66">
        <v>1</v>
      </c>
      <c r="S36" s="67" t="s">
        <v>165</v>
      </c>
      <c r="T36" s="82">
        <v>1</v>
      </c>
      <c r="U36" s="79" t="s">
        <v>174</v>
      </c>
      <c r="V36" s="1" t="s">
        <v>168</v>
      </c>
    </row>
    <row r="37" spans="1:21" ht="15" customHeight="1">
      <c r="A37" s="17"/>
      <c r="D37" s="7" t="s">
        <v>68</v>
      </c>
      <c r="E37" s="136">
        <v>1</v>
      </c>
      <c r="F37" s="28">
        <v>1</v>
      </c>
      <c r="G37" s="9"/>
      <c r="H37" s="28">
        <v>1</v>
      </c>
      <c r="I37" s="37"/>
      <c r="K37" s="38"/>
      <c r="L37" s="38"/>
      <c r="M37" s="9"/>
      <c r="O37" s="4"/>
      <c r="P37" s="108"/>
      <c r="Q37" s="34"/>
      <c r="R37" s="4"/>
      <c r="S37" s="4"/>
      <c r="T37" s="83"/>
      <c r="U37" s="80"/>
    </row>
    <row r="38" spans="1:21" ht="15" customHeight="1">
      <c r="A38" s="17"/>
      <c r="D38" s="7" t="s">
        <v>42</v>
      </c>
      <c r="E38" s="136">
        <v>1</v>
      </c>
      <c r="F38" s="28">
        <v>0</v>
      </c>
      <c r="G38" s="9"/>
      <c r="H38" s="28">
        <v>0</v>
      </c>
      <c r="I38" s="37"/>
      <c r="K38" s="38"/>
      <c r="L38" s="38"/>
      <c r="M38" s="9"/>
      <c r="O38" s="4"/>
      <c r="P38" s="108"/>
      <c r="Q38" s="34"/>
      <c r="R38" s="4"/>
      <c r="S38" s="4"/>
      <c r="T38" s="83"/>
      <c r="U38" s="80"/>
    </row>
    <row r="39" spans="1:21" ht="15" customHeight="1">
      <c r="A39" s="17"/>
      <c r="D39" s="7" t="s">
        <v>38</v>
      </c>
      <c r="E39" s="136">
        <v>1</v>
      </c>
      <c r="F39" s="28">
        <v>0</v>
      </c>
      <c r="G39" s="9"/>
      <c r="H39" s="28">
        <v>0</v>
      </c>
      <c r="I39" s="37"/>
      <c r="K39" s="38"/>
      <c r="L39" s="38"/>
      <c r="M39" s="9"/>
      <c r="O39" s="4"/>
      <c r="P39" s="108"/>
      <c r="Q39" s="34"/>
      <c r="R39" s="4"/>
      <c r="S39" s="4"/>
      <c r="T39" s="83"/>
      <c r="U39" s="80"/>
    </row>
    <row r="40" spans="1:21" ht="15" customHeight="1">
      <c r="A40" s="17"/>
      <c r="E40" s="136"/>
      <c r="F40" s="28"/>
      <c r="G40" s="9"/>
      <c r="H40" s="28"/>
      <c r="I40" s="37"/>
      <c r="K40" s="38"/>
      <c r="L40" s="38"/>
      <c r="M40" s="9"/>
      <c r="O40" s="4"/>
      <c r="P40" s="108"/>
      <c r="Q40" s="34"/>
      <c r="R40" s="4"/>
      <c r="S40" s="4"/>
      <c r="T40" s="83"/>
      <c r="U40" s="80"/>
    </row>
    <row r="41" spans="1:22" ht="15" customHeight="1">
      <c r="A41" s="17" t="s">
        <v>146</v>
      </c>
      <c r="B41" s="6" t="s">
        <v>147</v>
      </c>
      <c r="C41" s="6" t="s">
        <v>148</v>
      </c>
      <c r="D41" s="7" t="s">
        <v>67</v>
      </c>
      <c r="E41" s="136">
        <v>2</v>
      </c>
      <c r="F41" s="28">
        <v>1</v>
      </c>
      <c r="G41" s="9"/>
      <c r="H41" s="28">
        <v>1</v>
      </c>
      <c r="I41" s="37"/>
      <c r="J41" s="9"/>
      <c r="K41" s="44"/>
      <c r="L41" s="44"/>
      <c r="M41" s="9"/>
      <c r="O41" s="4">
        <v>1</v>
      </c>
      <c r="P41" s="108"/>
      <c r="Q41" s="56">
        <v>1</v>
      </c>
      <c r="R41" s="66">
        <v>1</v>
      </c>
      <c r="S41" s="67" t="s">
        <v>165</v>
      </c>
      <c r="T41" s="82">
        <v>1</v>
      </c>
      <c r="U41" s="79" t="s">
        <v>253</v>
      </c>
      <c r="V41" s="1" t="s">
        <v>168</v>
      </c>
    </row>
    <row r="42" spans="1:21" ht="15" customHeight="1">
      <c r="A42" s="17"/>
      <c r="D42" s="7" t="s">
        <v>68</v>
      </c>
      <c r="E42" s="136">
        <v>1</v>
      </c>
      <c r="F42" s="28">
        <v>1</v>
      </c>
      <c r="G42" s="9"/>
      <c r="H42" s="28">
        <v>1</v>
      </c>
      <c r="I42" s="37"/>
      <c r="J42" s="9"/>
      <c r="K42" s="44"/>
      <c r="L42" s="44"/>
      <c r="M42" s="9"/>
      <c r="O42" s="4"/>
      <c r="P42" s="108"/>
      <c r="Q42" s="34"/>
      <c r="R42" s="4"/>
      <c r="S42" s="4"/>
      <c r="T42" s="83"/>
      <c r="U42" s="80"/>
    </row>
    <row r="43" spans="1:21" ht="15" customHeight="1">
      <c r="A43" s="17"/>
      <c r="E43" s="136"/>
      <c r="F43" s="28"/>
      <c r="G43" s="9"/>
      <c r="H43" s="28"/>
      <c r="I43" s="37"/>
      <c r="K43" s="38"/>
      <c r="L43" s="38"/>
      <c r="M43" s="9"/>
      <c r="O43" s="4"/>
      <c r="P43" s="108"/>
      <c r="Q43" s="34"/>
      <c r="R43" s="4"/>
      <c r="S43" s="4"/>
      <c r="T43" s="83"/>
      <c r="U43" s="80"/>
    </row>
    <row r="44" spans="1:22" ht="15" customHeight="1">
      <c r="A44" s="17" t="s">
        <v>2</v>
      </c>
      <c r="B44" s="6" t="s">
        <v>82</v>
      </c>
      <c r="C44" s="6" t="s">
        <v>81</v>
      </c>
      <c r="D44" s="7" t="s">
        <v>67</v>
      </c>
      <c r="E44" s="136">
        <v>2</v>
      </c>
      <c r="F44" s="28">
        <v>1</v>
      </c>
      <c r="G44" s="1"/>
      <c r="H44" s="28">
        <v>1</v>
      </c>
      <c r="I44" s="37"/>
      <c r="K44" s="38"/>
      <c r="L44" s="38"/>
      <c r="O44" s="4"/>
      <c r="P44" s="108"/>
      <c r="Q44" s="56">
        <v>1</v>
      </c>
      <c r="R44" s="2"/>
      <c r="S44" s="67" t="s">
        <v>165</v>
      </c>
      <c r="T44" s="67">
        <v>1</v>
      </c>
      <c r="U44" s="79" t="s">
        <v>252</v>
      </c>
      <c r="V44" s="1" t="s">
        <v>168</v>
      </c>
    </row>
    <row r="45" spans="1:22" ht="15" customHeight="1">
      <c r="A45" s="17"/>
      <c r="D45" s="7" t="s">
        <v>68</v>
      </c>
      <c r="E45" s="136">
        <v>2</v>
      </c>
      <c r="F45" s="28">
        <v>1</v>
      </c>
      <c r="G45" s="1"/>
      <c r="H45" s="28">
        <v>1</v>
      </c>
      <c r="I45" s="37"/>
      <c r="K45" s="38"/>
      <c r="L45" s="38"/>
      <c r="O45" s="4"/>
      <c r="P45" s="108"/>
      <c r="Q45" s="56">
        <v>1</v>
      </c>
      <c r="R45" s="2"/>
      <c r="S45" s="67" t="s">
        <v>165</v>
      </c>
      <c r="T45" s="67">
        <v>1</v>
      </c>
      <c r="U45" s="79" t="s">
        <v>197</v>
      </c>
      <c r="V45" s="1" t="s">
        <v>170</v>
      </c>
    </row>
    <row r="46" spans="1:21" ht="15" customHeight="1">
      <c r="A46" s="17"/>
      <c r="E46" s="136"/>
      <c r="F46" s="28"/>
      <c r="G46" s="1"/>
      <c r="H46" s="28"/>
      <c r="I46" s="37"/>
      <c r="K46" s="38"/>
      <c r="L46" s="38"/>
      <c r="O46" s="4"/>
      <c r="P46" s="108"/>
      <c r="Q46" s="34"/>
      <c r="R46" s="4"/>
      <c r="S46" s="4"/>
      <c r="T46" s="83"/>
      <c r="U46" s="80"/>
    </row>
    <row r="47" spans="1:21" ht="15" customHeight="1">
      <c r="A47" s="17" t="s">
        <v>126</v>
      </c>
      <c r="B47" s="6" t="s">
        <v>78</v>
      </c>
      <c r="C47" s="6" t="s">
        <v>77</v>
      </c>
      <c r="D47" s="7" t="s">
        <v>67</v>
      </c>
      <c r="E47" s="136">
        <v>1</v>
      </c>
      <c r="F47" s="28">
        <v>1</v>
      </c>
      <c r="G47" s="9"/>
      <c r="H47" s="28">
        <v>1</v>
      </c>
      <c r="I47" s="37"/>
      <c r="J47" s="9"/>
      <c r="K47" s="44"/>
      <c r="L47" s="44"/>
      <c r="M47" s="9"/>
      <c r="O47" s="4">
        <v>1</v>
      </c>
      <c r="P47" s="108"/>
      <c r="Q47" s="57" t="s">
        <v>164</v>
      </c>
      <c r="R47" s="66">
        <v>0</v>
      </c>
      <c r="S47" s="69"/>
      <c r="T47" s="87"/>
      <c r="U47" s="80" t="s">
        <v>230</v>
      </c>
    </row>
    <row r="48" spans="1:21" ht="15" customHeight="1">
      <c r="A48" s="17"/>
      <c r="D48" s="7" t="s">
        <v>68</v>
      </c>
      <c r="E48" s="136">
        <v>1</v>
      </c>
      <c r="F48" s="28">
        <v>1</v>
      </c>
      <c r="G48" s="9"/>
      <c r="H48" s="28">
        <v>1</v>
      </c>
      <c r="I48" s="37"/>
      <c r="J48" s="9"/>
      <c r="K48" s="44"/>
      <c r="L48" s="44"/>
      <c r="M48" s="9"/>
      <c r="O48" s="4"/>
      <c r="P48" s="108"/>
      <c r="Q48" s="34"/>
      <c r="R48" s="4"/>
      <c r="S48" s="4"/>
      <c r="T48" s="83"/>
      <c r="U48" s="129"/>
    </row>
    <row r="49" spans="1:21" ht="15" customHeight="1">
      <c r="A49" s="17"/>
      <c r="E49" s="136"/>
      <c r="F49" s="28"/>
      <c r="G49" s="1"/>
      <c r="H49" s="28"/>
      <c r="I49" s="37"/>
      <c r="J49" s="9"/>
      <c r="K49" s="44"/>
      <c r="L49" s="44"/>
      <c r="O49" s="4"/>
      <c r="P49" s="108"/>
      <c r="Q49" s="34"/>
      <c r="R49" s="4"/>
      <c r="S49" s="4"/>
      <c r="T49" s="83"/>
      <c r="U49" s="129"/>
    </row>
    <row r="50" spans="1:22" ht="15" customHeight="1">
      <c r="A50" s="17" t="s">
        <v>138</v>
      </c>
      <c r="B50" s="6" t="s">
        <v>139</v>
      </c>
      <c r="C50" s="6" t="s">
        <v>62</v>
      </c>
      <c r="D50" s="7" t="s">
        <v>67</v>
      </c>
      <c r="E50" s="136">
        <v>2</v>
      </c>
      <c r="F50" s="28">
        <v>1</v>
      </c>
      <c r="G50" s="1"/>
      <c r="H50" s="28">
        <v>1</v>
      </c>
      <c r="I50" s="37"/>
      <c r="K50" s="38"/>
      <c r="L50" s="38"/>
      <c r="O50" s="4">
        <v>1</v>
      </c>
      <c r="P50" s="108"/>
      <c r="Q50" s="56">
        <v>1</v>
      </c>
      <c r="R50" s="66">
        <v>1</v>
      </c>
      <c r="S50" s="4"/>
      <c r="T50" s="86"/>
      <c r="U50" s="79" t="s">
        <v>204</v>
      </c>
      <c r="V50" s="1" t="s">
        <v>168</v>
      </c>
    </row>
    <row r="51" spans="1:21" ht="15" customHeight="1">
      <c r="A51" s="17"/>
      <c r="D51" s="7" t="s">
        <v>68</v>
      </c>
      <c r="E51" s="136">
        <v>1</v>
      </c>
      <c r="F51" s="28">
        <v>1</v>
      </c>
      <c r="G51" s="1"/>
      <c r="H51" s="28">
        <v>1</v>
      </c>
      <c r="I51" s="37"/>
      <c r="K51" s="38"/>
      <c r="L51" s="38"/>
      <c r="O51" s="4"/>
      <c r="P51" s="108"/>
      <c r="Q51" s="34"/>
      <c r="R51" s="4"/>
      <c r="S51" s="4"/>
      <c r="T51" s="83"/>
      <c r="U51" s="80"/>
    </row>
    <row r="52" spans="1:21" ht="15" customHeight="1">
      <c r="A52" s="17"/>
      <c r="E52" s="136"/>
      <c r="F52" s="28"/>
      <c r="G52" s="9"/>
      <c r="H52" s="28"/>
      <c r="I52" s="37"/>
      <c r="J52" s="9"/>
      <c r="K52" s="44"/>
      <c r="L52" s="44"/>
      <c r="M52" s="9"/>
      <c r="O52" s="4"/>
      <c r="P52" s="108"/>
      <c r="Q52" s="34"/>
      <c r="R52" s="4"/>
      <c r="S52" s="4"/>
      <c r="T52" s="83"/>
      <c r="U52" s="129"/>
    </row>
    <row r="53" spans="1:21" ht="15" customHeight="1">
      <c r="A53" s="17" t="s">
        <v>137</v>
      </c>
      <c r="B53" s="6" t="s">
        <v>86</v>
      </c>
      <c r="C53" s="6" t="s">
        <v>11</v>
      </c>
      <c r="D53" s="7" t="s">
        <v>56</v>
      </c>
      <c r="E53" s="136">
        <v>10</v>
      </c>
      <c r="F53" s="28">
        <v>10</v>
      </c>
      <c r="G53" s="9"/>
      <c r="H53" s="28">
        <v>10</v>
      </c>
      <c r="I53" s="37"/>
      <c r="J53" s="9"/>
      <c r="K53" s="44"/>
      <c r="L53" s="44"/>
      <c r="M53" s="9"/>
      <c r="O53" s="4"/>
      <c r="P53" s="108"/>
      <c r="Q53" s="34"/>
      <c r="R53" s="4"/>
      <c r="S53" s="4"/>
      <c r="T53" s="83"/>
      <c r="U53" s="129"/>
    </row>
    <row r="54" spans="1:22" ht="15" customHeight="1">
      <c r="A54" s="17"/>
      <c r="B54" s="16"/>
      <c r="D54" s="7" t="s">
        <v>59</v>
      </c>
      <c r="E54" s="136">
        <v>4</v>
      </c>
      <c r="F54" s="28">
        <v>3</v>
      </c>
      <c r="G54" s="9"/>
      <c r="H54" s="28">
        <v>3</v>
      </c>
      <c r="I54" s="37"/>
      <c r="J54" s="9"/>
      <c r="K54" s="44"/>
      <c r="L54" s="44"/>
      <c r="M54" s="9"/>
      <c r="O54" s="4">
        <v>3</v>
      </c>
      <c r="P54" s="108"/>
      <c r="Q54" s="56">
        <v>1</v>
      </c>
      <c r="R54" s="4"/>
      <c r="S54" s="67" t="s">
        <v>165</v>
      </c>
      <c r="T54" s="67">
        <v>1</v>
      </c>
      <c r="U54" s="79" t="s">
        <v>254</v>
      </c>
      <c r="V54" s="1" t="s">
        <v>178</v>
      </c>
    </row>
    <row r="55" spans="1:21" ht="15" customHeight="1">
      <c r="A55" s="17"/>
      <c r="B55" s="16"/>
      <c r="E55" s="136"/>
      <c r="F55" s="28"/>
      <c r="G55" s="9"/>
      <c r="H55" s="28"/>
      <c r="I55" s="37"/>
      <c r="J55" s="9"/>
      <c r="K55" s="44"/>
      <c r="L55" s="44"/>
      <c r="M55" s="9"/>
      <c r="O55" s="4"/>
      <c r="P55" s="108"/>
      <c r="Q55" s="31"/>
      <c r="R55" s="69"/>
      <c r="S55" s="11"/>
      <c r="T55" s="90"/>
      <c r="U55" s="102"/>
    </row>
    <row r="56" spans="1:21" ht="15" customHeight="1">
      <c r="A56" s="17" t="s">
        <v>54</v>
      </c>
      <c r="B56" s="6" t="s">
        <v>34</v>
      </c>
      <c r="C56" s="6" t="s">
        <v>94</v>
      </c>
      <c r="D56" s="7" t="s">
        <v>121</v>
      </c>
      <c r="E56" s="136">
        <v>3</v>
      </c>
      <c r="F56" s="28">
        <v>3</v>
      </c>
      <c r="G56" s="9"/>
      <c r="H56" s="28">
        <v>3</v>
      </c>
      <c r="I56" s="37"/>
      <c r="J56" s="9"/>
      <c r="K56" s="44"/>
      <c r="L56" s="44"/>
      <c r="M56" s="9"/>
      <c r="O56" s="4"/>
      <c r="P56" s="108"/>
      <c r="Q56" s="34"/>
      <c r="R56" s="4"/>
      <c r="S56" s="4"/>
      <c r="T56" s="83"/>
      <c r="U56" s="129"/>
    </row>
    <row r="57" spans="1:21" ht="15" customHeight="1">
      <c r="A57" s="17"/>
      <c r="D57" s="7" t="s">
        <v>67</v>
      </c>
      <c r="E57" s="136">
        <v>6</v>
      </c>
      <c r="F57" s="28">
        <v>5</v>
      </c>
      <c r="G57" s="9"/>
      <c r="H57" s="28">
        <v>5</v>
      </c>
      <c r="I57" s="37"/>
      <c r="J57" s="9"/>
      <c r="K57" s="44"/>
      <c r="L57" s="44"/>
      <c r="M57" s="9"/>
      <c r="O57" s="4">
        <v>5</v>
      </c>
      <c r="P57" s="108"/>
      <c r="Q57" s="56">
        <v>1</v>
      </c>
      <c r="R57" s="66">
        <v>0</v>
      </c>
      <c r="U57" s="128"/>
    </row>
    <row r="58" spans="1:21" ht="15" customHeight="1">
      <c r="A58" s="17"/>
      <c r="D58" s="7" t="s">
        <v>68</v>
      </c>
      <c r="E58" s="136">
        <v>1</v>
      </c>
      <c r="F58" s="28">
        <v>1</v>
      </c>
      <c r="G58" s="9"/>
      <c r="H58" s="28">
        <v>1</v>
      </c>
      <c r="I58" s="37"/>
      <c r="J58" s="9"/>
      <c r="K58" s="44"/>
      <c r="L58" s="44"/>
      <c r="M58" s="9"/>
      <c r="O58" s="4"/>
      <c r="P58" s="108"/>
      <c r="Q58" s="34"/>
      <c r="R58" s="4"/>
      <c r="S58" s="4"/>
      <c r="T58" s="83"/>
      <c r="U58" s="129"/>
    </row>
    <row r="59" spans="1:21" ht="15" customHeight="1">
      <c r="A59" s="17"/>
      <c r="D59" s="7" t="s">
        <v>58</v>
      </c>
      <c r="E59" s="136">
        <v>1</v>
      </c>
      <c r="F59" s="28">
        <v>1</v>
      </c>
      <c r="G59" s="9"/>
      <c r="H59" s="28">
        <v>1</v>
      </c>
      <c r="I59" s="37"/>
      <c r="J59" s="9"/>
      <c r="K59" s="44"/>
      <c r="L59" s="44"/>
      <c r="M59" s="9"/>
      <c r="O59" s="4"/>
      <c r="P59" s="108"/>
      <c r="Q59" s="34"/>
      <c r="R59" s="4"/>
      <c r="S59" s="4"/>
      <c r="T59" s="83"/>
      <c r="U59" s="129"/>
    </row>
    <row r="60" spans="1:22" ht="15" customHeight="1">
      <c r="A60" s="17"/>
      <c r="B60" s="17"/>
      <c r="D60" s="7" t="s">
        <v>38</v>
      </c>
      <c r="E60" s="136">
        <v>1</v>
      </c>
      <c r="F60" s="28">
        <v>0</v>
      </c>
      <c r="G60" s="9"/>
      <c r="H60" s="28">
        <v>0</v>
      </c>
      <c r="I60" s="37"/>
      <c r="J60" s="9"/>
      <c r="K60" s="44"/>
      <c r="L60" s="44"/>
      <c r="M60" s="9"/>
      <c r="O60" s="4">
        <v>0</v>
      </c>
      <c r="P60" s="108"/>
      <c r="Q60" s="56">
        <v>1</v>
      </c>
      <c r="R60" s="4"/>
      <c r="S60" s="67" t="s">
        <v>165</v>
      </c>
      <c r="T60" s="84">
        <v>1</v>
      </c>
      <c r="U60" s="80" t="s">
        <v>195</v>
      </c>
      <c r="V60" s="1" t="s">
        <v>198</v>
      </c>
    </row>
    <row r="61" spans="1:21" ht="15" customHeight="1">
      <c r="A61" s="17"/>
      <c r="E61" s="136"/>
      <c r="F61" s="28"/>
      <c r="G61" s="9"/>
      <c r="H61" s="28"/>
      <c r="I61" s="37"/>
      <c r="J61" s="9"/>
      <c r="K61" s="44"/>
      <c r="L61" s="44"/>
      <c r="M61" s="9"/>
      <c r="O61" s="4"/>
      <c r="P61" s="108"/>
      <c r="Q61" s="34"/>
      <c r="R61" s="4"/>
      <c r="S61" s="4"/>
      <c r="T61" s="83"/>
      <c r="U61" s="80" t="s">
        <v>196</v>
      </c>
    </row>
    <row r="62" spans="1:21" ht="15" customHeight="1">
      <c r="A62" s="17"/>
      <c r="E62" s="136"/>
      <c r="F62" s="28"/>
      <c r="G62" s="9"/>
      <c r="H62" s="28"/>
      <c r="I62" s="37"/>
      <c r="J62" s="9"/>
      <c r="K62" s="44"/>
      <c r="L62" s="44"/>
      <c r="M62" s="9"/>
      <c r="O62" s="4"/>
      <c r="P62" s="108"/>
      <c r="Q62" s="34"/>
      <c r="R62" s="4"/>
      <c r="S62" s="4"/>
      <c r="T62" s="83"/>
      <c r="U62" s="129"/>
    </row>
    <row r="63" spans="1:21" ht="15" customHeight="1">
      <c r="A63" s="17" t="s">
        <v>143</v>
      </c>
      <c r="B63" s="6" t="s">
        <v>87</v>
      </c>
      <c r="C63" s="6" t="s">
        <v>50</v>
      </c>
      <c r="D63" s="7" t="s">
        <v>121</v>
      </c>
      <c r="E63" s="136">
        <v>2</v>
      </c>
      <c r="F63" s="28">
        <v>2</v>
      </c>
      <c r="G63" s="9"/>
      <c r="H63" s="28">
        <v>2</v>
      </c>
      <c r="I63" s="37"/>
      <c r="J63" s="9"/>
      <c r="K63" s="44"/>
      <c r="L63" s="44"/>
      <c r="M63" s="9"/>
      <c r="O63" s="4"/>
      <c r="P63" s="108"/>
      <c r="Q63" s="34"/>
      <c r="R63" s="4"/>
      <c r="S63" s="4"/>
      <c r="T63" s="83"/>
      <c r="U63" s="129"/>
    </row>
    <row r="64" spans="1:21" ht="15" customHeight="1">
      <c r="A64" s="17"/>
      <c r="D64" s="7" t="s">
        <v>67</v>
      </c>
      <c r="E64" s="136">
        <v>7</v>
      </c>
      <c r="F64" s="28">
        <v>7</v>
      </c>
      <c r="G64" s="9"/>
      <c r="H64" s="28">
        <v>7</v>
      </c>
      <c r="I64" s="48">
        <v>1</v>
      </c>
      <c r="J64" s="9"/>
      <c r="K64" s="44"/>
      <c r="L64" s="44"/>
      <c r="M64" s="9"/>
      <c r="O64" s="4"/>
      <c r="P64" s="108"/>
      <c r="Q64" s="34"/>
      <c r="R64" s="4"/>
      <c r="S64" s="4"/>
      <c r="T64" s="83"/>
      <c r="U64" s="129"/>
    </row>
    <row r="65" spans="1:21" ht="15" customHeight="1">
      <c r="A65" s="17"/>
      <c r="D65" s="7" t="s">
        <v>68</v>
      </c>
      <c r="E65" s="136">
        <v>1</v>
      </c>
      <c r="F65" s="28">
        <v>1</v>
      </c>
      <c r="G65" s="9"/>
      <c r="H65" s="28">
        <v>1</v>
      </c>
      <c r="I65" s="37"/>
      <c r="J65" s="9"/>
      <c r="K65" s="44"/>
      <c r="L65" s="44"/>
      <c r="M65" s="9"/>
      <c r="O65" s="4"/>
      <c r="P65" s="108"/>
      <c r="Q65" s="34"/>
      <c r="R65" s="4"/>
      <c r="S65" s="4"/>
      <c r="T65" s="83"/>
      <c r="U65" s="129"/>
    </row>
    <row r="66" spans="1:21" ht="15" customHeight="1">
      <c r="A66" s="17"/>
      <c r="D66" s="7" t="s">
        <v>40</v>
      </c>
      <c r="E66" s="136">
        <v>1</v>
      </c>
      <c r="F66" s="28">
        <v>1</v>
      </c>
      <c r="G66" s="9"/>
      <c r="H66" s="28">
        <v>1</v>
      </c>
      <c r="I66" s="37"/>
      <c r="J66" s="9"/>
      <c r="K66" s="44"/>
      <c r="L66" s="44"/>
      <c r="M66" s="9"/>
      <c r="O66" s="4"/>
      <c r="P66" s="108"/>
      <c r="Q66" s="34"/>
      <c r="R66" s="4"/>
      <c r="S66" s="4"/>
      <c r="T66" s="83"/>
      <c r="U66" s="129"/>
    </row>
    <row r="67" spans="1:21" ht="15" customHeight="1">
      <c r="A67" s="17"/>
      <c r="D67" s="7" t="s">
        <v>41</v>
      </c>
      <c r="E67" s="136">
        <v>1</v>
      </c>
      <c r="F67" s="28">
        <v>1</v>
      </c>
      <c r="G67" s="9"/>
      <c r="H67" s="28">
        <v>1</v>
      </c>
      <c r="I67" s="37"/>
      <c r="J67" s="9"/>
      <c r="K67" s="44"/>
      <c r="L67" s="44"/>
      <c r="M67" s="9"/>
      <c r="O67" s="4"/>
      <c r="P67" s="108"/>
      <c r="R67" s="4"/>
      <c r="S67" s="4"/>
      <c r="T67" s="83"/>
      <c r="U67" s="129"/>
    </row>
    <row r="68" spans="1:22" ht="15" customHeight="1">
      <c r="A68" s="17"/>
      <c r="D68" s="7" t="s">
        <v>58</v>
      </c>
      <c r="E68" s="136">
        <v>5</v>
      </c>
      <c r="F68" s="28">
        <v>4</v>
      </c>
      <c r="G68" s="9"/>
      <c r="H68" s="28">
        <v>4</v>
      </c>
      <c r="I68" s="37"/>
      <c r="J68" s="9"/>
      <c r="K68" s="44"/>
      <c r="L68" s="44"/>
      <c r="M68" s="9"/>
      <c r="O68" s="4">
        <v>4</v>
      </c>
      <c r="P68" s="108"/>
      <c r="Q68" s="56">
        <v>1</v>
      </c>
      <c r="R68" s="66">
        <v>1</v>
      </c>
      <c r="S68" s="67" t="s">
        <v>165</v>
      </c>
      <c r="T68" s="82">
        <v>1</v>
      </c>
      <c r="U68" s="79" t="s">
        <v>255</v>
      </c>
      <c r="V68" s="1" t="s">
        <v>199</v>
      </c>
    </row>
    <row r="69" spans="1:21" ht="15" customHeight="1">
      <c r="A69" s="17"/>
      <c r="D69" s="7" t="s">
        <v>38</v>
      </c>
      <c r="E69" s="136">
        <v>1</v>
      </c>
      <c r="F69" s="28">
        <v>1</v>
      </c>
      <c r="G69" s="9"/>
      <c r="H69" s="28">
        <v>1</v>
      </c>
      <c r="I69" s="37"/>
      <c r="J69" s="9"/>
      <c r="K69" s="44"/>
      <c r="L69" s="44"/>
      <c r="M69" s="9"/>
      <c r="O69" s="4"/>
      <c r="P69" s="108"/>
      <c r="Q69" s="34"/>
      <c r="R69" s="4"/>
      <c r="S69" s="4"/>
      <c r="T69" s="83"/>
      <c r="U69" s="129"/>
    </row>
    <row r="70" spans="1:21" ht="15" customHeight="1">
      <c r="A70" s="17"/>
      <c r="E70" s="136"/>
      <c r="F70" s="28"/>
      <c r="G70" s="9"/>
      <c r="H70" s="28"/>
      <c r="I70" s="37"/>
      <c r="J70" s="9"/>
      <c r="K70" s="44"/>
      <c r="L70" s="44"/>
      <c r="M70" s="9"/>
      <c r="O70" s="4"/>
      <c r="P70" s="108"/>
      <c r="Q70" s="34"/>
      <c r="R70" s="4"/>
      <c r="S70" s="4"/>
      <c r="T70" s="83"/>
      <c r="U70" s="129"/>
    </row>
    <row r="71" spans="5:21" ht="15" customHeight="1">
      <c r="E71" s="137"/>
      <c r="F71" s="30"/>
      <c r="G71" s="9"/>
      <c r="H71" s="30"/>
      <c r="I71" s="37"/>
      <c r="J71" s="9"/>
      <c r="K71" s="44"/>
      <c r="L71" s="44"/>
      <c r="M71" s="9"/>
      <c r="O71" s="4"/>
      <c r="P71" s="108"/>
      <c r="Q71" s="34"/>
      <c r="R71" s="4"/>
      <c r="S71" s="4"/>
      <c r="T71" s="83"/>
      <c r="U71" s="129"/>
    </row>
    <row r="72" spans="1:21" ht="15" customHeight="1">
      <c r="A72" s="17" t="s">
        <v>90</v>
      </c>
      <c r="B72" s="6" t="s">
        <v>118</v>
      </c>
      <c r="C72" s="6" t="s">
        <v>11</v>
      </c>
      <c r="D72" s="7" t="s">
        <v>67</v>
      </c>
      <c r="E72" s="136">
        <v>6</v>
      </c>
      <c r="F72" s="28">
        <v>5</v>
      </c>
      <c r="G72" s="9"/>
      <c r="H72" s="28">
        <v>5</v>
      </c>
      <c r="I72" s="37"/>
      <c r="K72" s="38"/>
      <c r="L72" s="38"/>
      <c r="M72" s="9"/>
      <c r="O72" s="4"/>
      <c r="P72" s="108"/>
      <c r="Q72" s="34"/>
      <c r="R72" s="4"/>
      <c r="S72" s="4"/>
      <c r="T72" s="83"/>
      <c r="U72" s="129"/>
    </row>
    <row r="73" spans="1:22" ht="15" customHeight="1">
      <c r="A73" s="17"/>
      <c r="D73" s="7" t="s">
        <v>40</v>
      </c>
      <c r="E73" s="136">
        <v>4</v>
      </c>
      <c r="F73" s="28">
        <v>4</v>
      </c>
      <c r="G73" s="9"/>
      <c r="H73" s="28">
        <v>4</v>
      </c>
      <c r="I73" s="37"/>
      <c r="K73" s="38"/>
      <c r="L73" s="38"/>
      <c r="M73" s="9"/>
      <c r="O73" s="4">
        <v>4</v>
      </c>
      <c r="P73" s="108"/>
      <c r="Q73" s="55">
        <v>1</v>
      </c>
      <c r="R73" s="66">
        <v>0</v>
      </c>
      <c r="S73" s="67">
        <v>0</v>
      </c>
      <c r="T73" s="84"/>
      <c r="U73" s="80" t="s">
        <v>216</v>
      </c>
      <c r="V73" s="76"/>
    </row>
    <row r="74" spans="5:22" ht="15" customHeight="1">
      <c r="E74" s="137"/>
      <c r="F74" s="30"/>
      <c r="G74" s="9"/>
      <c r="H74" s="30"/>
      <c r="I74" s="37"/>
      <c r="J74" s="9"/>
      <c r="K74" s="44"/>
      <c r="L74" s="44"/>
      <c r="M74" s="9"/>
      <c r="O74" s="4"/>
      <c r="P74" s="108"/>
      <c r="Q74" s="34"/>
      <c r="R74" s="4"/>
      <c r="S74" s="4"/>
      <c r="T74" s="83"/>
      <c r="U74" s="80" t="s">
        <v>217</v>
      </c>
      <c r="V74" s="76"/>
    </row>
    <row r="75" spans="5:21" ht="15" customHeight="1">
      <c r="E75" s="137"/>
      <c r="F75" s="30"/>
      <c r="G75" s="9"/>
      <c r="H75" s="30"/>
      <c r="I75" s="37"/>
      <c r="J75" s="9"/>
      <c r="K75" s="44"/>
      <c r="L75" s="44"/>
      <c r="M75" s="9"/>
      <c r="O75" s="4"/>
      <c r="P75" s="108"/>
      <c r="Q75" s="34"/>
      <c r="R75" s="4"/>
      <c r="S75" s="4"/>
      <c r="T75" s="83"/>
      <c r="U75" s="129"/>
    </row>
    <row r="76" spans="1:21" ht="15" customHeight="1">
      <c r="A76" s="17" t="s">
        <v>7</v>
      </c>
      <c r="B76" s="6" t="s">
        <v>93</v>
      </c>
      <c r="C76" s="6" t="s">
        <v>11</v>
      </c>
      <c r="D76" s="7" t="s">
        <v>67</v>
      </c>
      <c r="E76" s="136">
        <v>6</v>
      </c>
      <c r="F76" s="28">
        <v>5</v>
      </c>
      <c r="G76" s="9"/>
      <c r="H76" s="28">
        <v>5</v>
      </c>
      <c r="I76" s="37"/>
      <c r="J76" s="9"/>
      <c r="K76" s="44"/>
      <c r="L76" s="44"/>
      <c r="M76" s="9"/>
      <c r="O76" s="4">
        <v>5</v>
      </c>
      <c r="P76" s="108"/>
      <c r="Q76" s="55">
        <v>1</v>
      </c>
      <c r="R76" s="66">
        <v>0</v>
      </c>
      <c r="S76" s="67">
        <v>0</v>
      </c>
      <c r="T76" s="89"/>
      <c r="U76" s="80" t="s">
        <v>242</v>
      </c>
    </row>
    <row r="77" spans="1:21" ht="15" customHeight="1">
      <c r="A77" s="17"/>
      <c r="D77" s="7" t="s">
        <v>68</v>
      </c>
      <c r="E77" s="136">
        <v>1</v>
      </c>
      <c r="F77" s="28">
        <v>1</v>
      </c>
      <c r="G77" s="9"/>
      <c r="H77" s="28">
        <v>1</v>
      </c>
      <c r="I77" s="37"/>
      <c r="J77" s="9"/>
      <c r="K77" s="44"/>
      <c r="L77" s="44"/>
      <c r="M77" s="9"/>
      <c r="O77" s="4"/>
      <c r="P77" s="108"/>
      <c r="Q77" s="46"/>
      <c r="R77" s="4"/>
      <c r="S77" s="4"/>
      <c r="T77" s="83"/>
      <c r="U77" s="80" t="s">
        <v>243</v>
      </c>
    </row>
    <row r="78" spans="1:21" ht="15" customHeight="1">
      <c r="A78" s="17"/>
      <c r="E78" s="136"/>
      <c r="F78" s="28"/>
      <c r="G78" s="9"/>
      <c r="H78" s="28"/>
      <c r="I78" s="37"/>
      <c r="J78" s="9"/>
      <c r="K78" s="44"/>
      <c r="L78" s="44"/>
      <c r="M78" s="9"/>
      <c r="O78" s="4"/>
      <c r="P78" s="108"/>
      <c r="Q78" s="46"/>
      <c r="R78" s="4"/>
      <c r="S78" s="4"/>
      <c r="T78" s="83"/>
      <c r="U78" s="80"/>
    </row>
    <row r="79" spans="1:22" ht="15" customHeight="1">
      <c r="A79" s="17"/>
      <c r="D79" s="7" t="s">
        <v>40</v>
      </c>
      <c r="E79" s="136">
        <v>4</v>
      </c>
      <c r="F79" s="28">
        <v>3</v>
      </c>
      <c r="G79" s="9"/>
      <c r="H79" s="28">
        <v>3</v>
      </c>
      <c r="I79" s="37"/>
      <c r="J79" s="9"/>
      <c r="K79" s="44"/>
      <c r="L79" s="44"/>
      <c r="M79" s="9"/>
      <c r="O79" s="4">
        <v>3</v>
      </c>
      <c r="P79" s="108"/>
      <c r="Q79" s="55">
        <v>1</v>
      </c>
      <c r="R79" s="66">
        <v>0</v>
      </c>
      <c r="S79" s="67" t="s">
        <v>165</v>
      </c>
      <c r="T79" s="84">
        <v>1</v>
      </c>
      <c r="U79" s="80" t="s">
        <v>244</v>
      </c>
      <c r="V79" s="1" t="s">
        <v>245</v>
      </c>
    </row>
    <row r="80" spans="1:21" ht="15" customHeight="1">
      <c r="A80" s="17"/>
      <c r="E80" s="136"/>
      <c r="F80" s="28"/>
      <c r="G80" s="9"/>
      <c r="H80" s="28"/>
      <c r="I80" s="37"/>
      <c r="J80" s="9"/>
      <c r="K80" s="44"/>
      <c r="L80" s="44"/>
      <c r="M80" s="9"/>
      <c r="O80" s="4"/>
      <c r="P80" s="108"/>
      <c r="Q80" s="124"/>
      <c r="R80" s="11"/>
      <c r="S80" s="11"/>
      <c r="T80" s="89"/>
      <c r="U80" s="80" t="s">
        <v>243</v>
      </c>
    </row>
    <row r="81" spans="1:21" ht="15" customHeight="1">
      <c r="A81" s="17"/>
      <c r="D81" s="7" t="s">
        <v>38</v>
      </c>
      <c r="E81" s="136">
        <v>1</v>
      </c>
      <c r="F81" s="28">
        <v>1</v>
      </c>
      <c r="G81" s="1"/>
      <c r="H81" s="28">
        <v>1</v>
      </c>
      <c r="I81" s="37"/>
      <c r="J81" s="9"/>
      <c r="K81" s="44"/>
      <c r="L81" s="44"/>
      <c r="O81" s="4"/>
      <c r="P81" s="108"/>
      <c r="Q81" s="34"/>
      <c r="R81" s="4"/>
      <c r="S81" s="4"/>
      <c r="T81" s="83"/>
      <c r="U81" s="131"/>
    </row>
    <row r="82" spans="1:21" ht="15" customHeight="1">
      <c r="A82" s="17"/>
      <c r="E82" s="136"/>
      <c r="F82" s="28"/>
      <c r="G82" s="1"/>
      <c r="H82" s="28"/>
      <c r="I82" s="37"/>
      <c r="J82" s="9"/>
      <c r="K82" s="44"/>
      <c r="L82" s="44"/>
      <c r="O82" s="4"/>
      <c r="P82" s="108"/>
      <c r="Q82" s="34"/>
      <c r="R82" s="4"/>
      <c r="S82" s="4"/>
      <c r="T82" s="83"/>
      <c r="U82" s="129"/>
    </row>
    <row r="83" spans="1:21" ht="15" customHeight="1">
      <c r="A83" s="17"/>
      <c r="E83" s="136"/>
      <c r="F83" s="28"/>
      <c r="G83" s="9"/>
      <c r="H83" s="28"/>
      <c r="I83" s="37"/>
      <c r="J83" s="9"/>
      <c r="K83" s="44"/>
      <c r="L83" s="44"/>
      <c r="M83" s="9"/>
      <c r="O83" s="4"/>
      <c r="P83" s="108"/>
      <c r="Q83" s="34"/>
      <c r="R83" s="4"/>
      <c r="S83" s="4"/>
      <c r="T83" s="83"/>
      <c r="U83" s="129"/>
    </row>
    <row r="84" spans="1:22" ht="15" customHeight="1">
      <c r="A84" s="17" t="s">
        <v>129</v>
      </c>
      <c r="B84" s="6" t="s">
        <v>92</v>
      </c>
      <c r="C84" s="6" t="s">
        <v>16</v>
      </c>
      <c r="D84" s="7" t="s">
        <v>67</v>
      </c>
      <c r="E84" s="136">
        <v>5</v>
      </c>
      <c r="F84" s="28">
        <v>4</v>
      </c>
      <c r="G84" s="9"/>
      <c r="H84" s="28">
        <v>4</v>
      </c>
      <c r="I84" s="37"/>
      <c r="J84" s="9"/>
      <c r="K84" s="44"/>
      <c r="L84" s="44"/>
      <c r="M84" s="9"/>
      <c r="O84" s="4">
        <v>4</v>
      </c>
      <c r="P84" s="108"/>
      <c r="Q84" s="56">
        <v>1</v>
      </c>
      <c r="R84" s="4"/>
      <c r="S84" s="67" t="s">
        <v>165</v>
      </c>
      <c r="T84" s="82">
        <v>1</v>
      </c>
      <c r="U84" s="79" t="s">
        <v>177</v>
      </c>
      <c r="V84" s="1" t="s">
        <v>168</v>
      </c>
    </row>
    <row r="85" spans="1:21" ht="15" customHeight="1">
      <c r="A85" s="17"/>
      <c r="D85" s="7" t="s">
        <v>68</v>
      </c>
      <c r="E85" s="136">
        <v>1</v>
      </c>
      <c r="F85" s="28">
        <v>1</v>
      </c>
      <c r="G85" s="1"/>
      <c r="H85" s="28">
        <v>1</v>
      </c>
      <c r="I85" s="37"/>
      <c r="J85" s="9"/>
      <c r="K85" s="44"/>
      <c r="L85" s="44"/>
      <c r="O85" s="4"/>
      <c r="P85" s="108"/>
      <c r="R85" s="4"/>
      <c r="S85" s="4"/>
      <c r="T85" s="83"/>
      <c r="U85" s="129"/>
    </row>
    <row r="86" spans="1:21" ht="15" customHeight="1">
      <c r="A86" s="17"/>
      <c r="D86" s="7" t="s">
        <v>40</v>
      </c>
      <c r="E86" s="136">
        <v>1</v>
      </c>
      <c r="F86" s="28">
        <v>1</v>
      </c>
      <c r="G86" s="1"/>
      <c r="H86" s="28">
        <v>1</v>
      </c>
      <c r="I86" s="37"/>
      <c r="J86" s="9"/>
      <c r="K86" s="44"/>
      <c r="L86" s="44"/>
      <c r="O86" s="4"/>
      <c r="P86" s="108"/>
      <c r="Q86" s="34"/>
      <c r="R86" s="4"/>
      <c r="S86" s="4"/>
      <c r="T86" s="83"/>
      <c r="U86" s="129"/>
    </row>
    <row r="87" spans="1:21" ht="15" customHeight="1">
      <c r="A87" s="17"/>
      <c r="E87" s="136"/>
      <c r="F87" s="28"/>
      <c r="G87" s="1"/>
      <c r="H87" s="28"/>
      <c r="I87" s="37"/>
      <c r="J87" s="9"/>
      <c r="K87" s="44"/>
      <c r="L87" s="44"/>
      <c r="O87" s="4"/>
      <c r="P87" s="108"/>
      <c r="Q87" s="34"/>
      <c r="R87" s="4"/>
      <c r="S87" s="4"/>
      <c r="T87" s="83"/>
      <c r="U87" s="129"/>
    </row>
    <row r="88" spans="1:21" ht="15" customHeight="1">
      <c r="A88" s="17"/>
      <c r="E88" s="136"/>
      <c r="F88" s="28"/>
      <c r="G88" s="9"/>
      <c r="H88" s="28"/>
      <c r="I88" s="37"/>
      <c r="J88" s="9"/>
      <c r="K88" s="44"/>
      <c r="L88" s="44"/>
      <c r="M88" s="9"/>
      <c r="O88" s="4"/>
      <c r="P88" s="108"/>
      <c r="Q88" s="34"/>
      <c r="R88" s="4"/>
      <c r="S88" s="4"/>
      <c r="T88" s="83"/>
      <c r="U88" s="129"/>
    </row>
    <row r="89" spans="1:22" ht="15" customHeight="1">
      <c r="A89" s="17" t="s">
        <v>30</v>
      </c>
      <c r="B89" s="6" t="s">
        <v>91</v>
      </c>
      <c r="C89" s="6" t="s">
        <v>140</v>
      </c>
      <c r="D89" s="7" t="s">
        <v>67</v>
      </c>
      <c r="E89" s="136">
        <v>4</v>
      </c>
      <c r="F89" s="28">
        <v>3</v>
      </c>
      <c r="G89" s="9"/>
      <c r="H89" s="28">
        <v>3</v>
      </c>
      <c r="I89" s="48">
        <v>1</v>
      </c>
      <c r="J89" s="9"/>
      <c r="K89" s="44"/>
      <c r="L89" s="44"/>
      <c r="M89" s="9"/>
      <c r="O89" s="41">
        <v>3</v>
      </c>
      <c r="P89" s="109"/>
      <c r="Q89" s="56">
        <v>1</v>
      </c>
      <c r="R89" s="66">
        <v>1</v>
      </c>
      <c r="S89" s="4"/>
      <c r="T89" s="86"/>
      <c r="U89" s="79" t="s">
        <v>202</v>
      </c>
      <c r="V89" s="1" t="s">
        <v>168</v>
      </c>
    </row>
    <row r="90" spans="1:21" ht="15" customHeight="1">
      <c r="A90" s="17"/>
      <c r="C90" s="5"/>
      <c r="D90" s="7" t="s">
        <v>68</v>
      </c>
      <c r="E90" s="136">
        <v>1</v>
      </c>
      <c r="F90" s="28">
        <v>1</v>
      </c>
      <c r="G90" s="9"/>
      <c r="H90" s="28">
        <v>1</v>
      </c>
      <c r="I90" s="37"/>
      <c r="J90" s="2"/>
      <c r="K90" s="36"/>
      <c r="L90" s="36"/>
      <c r="M90" s="9"/>
      <c r="O90" s="4"/>
      <c r="P90" s="108"/>
      <c r="Q90" s="34"/>
      <c r="R90" s="4"/>
      <c r="S90" s="4"/>
      <c r="T90" s="86"/>
      <c r="U90" s="79" t="s">
        <v>203</v>
      </c>
    </row>
    <row r="91" spans="1:21" ht="15" customHeight="1">
      <c r="A91" s="17"/>
      <c r="D91" s="7" t="s">
        <v>40</v>
      </c>
      <c r="E91" s="136">
        <v>1</v>
      </c>
      <c r="F91" s="28">
        <v>1</v>
      </c>
      <c r="G91" s="9"/>
      <c r="H91" s="28">
        <v>1</v>
      </c>
      <c r="I91" s="37"/>
      <c r="J91" s="9"/>
      <c r="K91" s="44"/>
      <c r="L91" s="44"/>
      <c r="M91" s="9"/>
      <c r="O91" s="4"/>
      <c r="P91" s="108"/>
      <c r="Q91" s="34"/>
      <c r="R91" s="4"/>
      <c r="S91" s="4"/>
      <c r="T91" s="83"/>
      <c r="U91" s="129"/>
    </row>
    <row r="92" spans="1:21" ht="15" customHeight="1">
      <c r="A92" s="17"/>
      <c r="E92" s="136"/>
      <c r="F92" s="28"/>
      <c r="G92" s="9"/>
      <c r="H92" s="28"/>
      <c r="I92" s="37"/>
      <c r="J92" s="9"/>
      <c r="K92" s="44"/>
      <c r="L92" s="44"/>
      <c r="M92" s="9"/>
      <c r="O92" s="4"/>
      <c r="P92" s="108"/>
      <c r="Q92" s="34"/>
      <c r="R92" s="4"/>
      <c r="S92" s="4"/>
      <c r="T92" s="83"/>
      <c r="U92" s="129"/>
    </row>
    <row r="93" spans="1:22" ht="15" customHeight="1">
      <c r="A93" s="17" t="s">
        <v>152</v>
      </c>
      <c r="B93" s="6" t="s">
        <v>89</v>
      </c>
      <c r="C93" s="6" t="s">
        <v>4</v>
      </c>
      <c r="D93" s="7" t="s">
        <v>67</v>
      </c>
      <c r="E93" s="136">
        <v>3</v>
      </c>
      <c r="F93" s="28">
        <v>2</v>
      </c>
      <c r="G93" s="9"/>
      <c r="H93" s="28">
        <v>2</v>
      </c>
      <c r="I93" s="48">
        <v>1</v>
      </c>
      <c r="J93" s="9"/>
      <c r="K93" s="44"/>
      <c r="L93" s="44"/>
      <c r="M93" s="9"/>
      <c r="O93" s="4">
        <v>2</v>
      </c>
      <c r="P93" s="110"/>
      <c r="Q93" s="58">
        <v>1</v>
      </c>
      <c r="R93" s="66">
        <v>0</v>
      </c>
      <c r="S93" s="67" t="s">
        <v>165</v>
      </c>
      <c r="T93" s="84">
        <v>1</v>
      </c>
      <c r="U93" s="80" t="s">
        <v>211</v>
      </c>
      <c r="V93" s="1" t="s">
        <v>168</v>
      </c>
    </row>
    <row r="94" spans="1:21" ht="15" customHeight="1">
      <c r="A94" s="17"/>
      <c r="D94" s="7" t="s">
        <v>68</v>
      </c>
      <c r="E94" s="136">
        <v>1</v>
      </c>
      <c r="F94" s="28">
        <v>1</v>
      </c>
      <c r="G94" s="9"/>
      <c r="H94" s="28">
        <v>1</v>
      </c>
      <c r="I94" s="37"/>
      <c r="J94" s="19"/>
      <c r="K94" s="19"/>
      <c r="L94" s="19"/>
      <c r="M94" s="9"/>
      <c r="O94" s="4"/>
      <c r="P94" s="108"/>
      <c r="Q94" s="34"/>
      <c r="R94" s="4"/>
      <c r="S94" s="4"/>
      <c r="T94" s="4"/>
      <c r="U94" s="6" t="s">
        <v>215</v>
      </c>
    </row>
    <row r="95" spans="1:21" ht="15" customHeight="1">
      <c r="A95" s="17"/>
      <c r="D95" s="7" t="s">
        <v>40</v>
      </c>
      <c r="E95" s="136">
        <v>2</v>
      </c>
      <c r="F95" s="28">
        <v>2</v>
      </c>
      <c r="G95" s="9"/>
      <c r="H95" s="28">
        <v>2</v>
      </c>
      <c r="I95" s="37"/>
      <c r="J95" s="9"/>
      <c r="K95" s="44"/>
      <c r="L95" s="44"/>
      <c r="M95" s="9"/>
      <c r="O95" s="4"/>
      <c r="P95" s="108"/>
      <c r="Q95" s="34"/>
      <c r="R95" s="4"/>
      <c r="S95" s="4"/>
      <c r="T95" s="83"/>
      <c r="U95" s="129"/>
    </row>
    <row r="96" spans="1:21" ht="15" customHeight="1">
      <c r="A96" s="17"/>
      <c r="E96" s="136"/>
      <c r="F96" s="28"/>
      <c r="G96" s="9"/>
      <c r="H96" s="28"/>
      <c r="I96" s="37"/>
      <c r="J96" s="9"/>
      <c r="K96" s="44"/>
      <c r="L96" s="44"/>
      <c r="M96" s="9"/>
      <c r="O96" s="4"/>
      <c r="P96" s="108"/>
      <c r="Q96" s="34"/>
      <c r="R96" s="4"/>
      <c r="S96" s="4"/>
      <c r="T96" s="4"/>
      <c r="U96" s="128"/>
    </row>
    <row r="97" spans="1:21" ht="15" customHeight="1">
      <c r="A97" s="17" t="s">
        <v>66</v>
      </c>
      <c r="B97" s="6" t="s">
        <v>88</v>
      </c>
      <c r="C97" s="6" t="s">
        <v>5</v>
      </c>
      <c r="D97" s="7" t="s">
        <v>67</v>
      </c>
      <c r="E97" s="136">
        <v>4</v>
      </c>
      <c r="F97" s="28">
        <v>3</v>
      </c>
      <c r="G97" s="9"/>
      <c r="H97" s="28">
        <v>3</v>
      </c>
      <c r="I97" s="48">
        <v>1</v>
      </c>
      <c r="J97" s="9"/>
      <c r="K97" s="44"/>
      <c r="L97" s="44"/>
      <c r="M97" s="9"/>
      <c r="O97" s="4">
        <v>3</v>
      </c>
      <c r="P97" s="110"/>
      <c r="Q97" s="58">
        <v>1</v>
      </c>
      <c r="R97" s="66">
        <v>0</v>
      </c>
      <c r="S97" s="68">
        <v>0</v>
      </c>
      <c r="T97" s="88"/>
      <c r="U97" s="80" t="s">
        <v>246</v>
      </c>
    </row>
    <row r="98" spans="1:21" ht="15" customHeight="1">
      <c r="A98" s="17"/>
      <c r="E98" s="136"/>
      <c r="F98" s="28"/>
      <c r="G98" s="9"/>
      <c r="H98" s="28"/>
      <c r="I98" s="48"/>
      <c r="J98" s="9"/>
      <c r="K98" s="44"/>
      <c r="L98" s="44"/>
      <c r="M98" s="9"/>
      <c r="O98" s="4"/>
      <c r="P98" s="110"/>
      <c r="Q98" s="125"/>
      <c r="R98" s="11"/>
      <c r="S98" s="69"/>
      <c r="T98" s="87"/>
      <c r="U98" s="80" t="s">
        <v>247</v>
      </c>
    </row>
    <row r="99" spans="1:22" ht="15" customHeight="1">
      <c r="A99" s="17"/>
      <c r="D99" s="7" t="s">
        <v>68</v>
      </c>
      <c r="E99" s="136">
        <v>1</v>
      </c>
      <c r="F99" s="28">
        <v>1</v>
      </c>
      <c r="G99" s="9"/>
      <c r="H99" s="28">
        <v>1</v>
      </c>
      <c r="I99" s="37"/>
      <c r="J99" s="9"/>
      <c r="K99" s="44"/>
      <c r="L99" s="44"/>
      <c r="M99" s="9"/>
      <c r="O99" s="4"/>
      <c r="P99" s="108"/>
      <c r="Q99" s="34"/>
      <c r="R99" s="4"/>
      <c r="S99" s="4"/>
      <c r="T99" s="83"/>
      <c r="U99" s="131"/>
      <c r="V99" s="8"/>
    </row>
    <row r="100" spans="1:21" ht="15" customHeight="1">
      <c r="A100" s="17"/>
      <c r="D100" s="7" t="s">
        <v>40</v>
      </c>
      <c r="E100" s="136">
        <v>1</v>
      </c>
      <c r="F100" s="28">
        <v>1</v>
      </c>
      <c r="G100" s="9"/>
      <c r="H100" s="28">
        <v>1</v>
      </c>
      <c r="I100" s="37"/>
      <c r="J100" s="9"/>
      <c r="K100" s="44"/>
      <c r="L100" s="44"/>
      <c r="M100" s="9"/>
      <c r="O100" s="4"/>
      <c r="P100" s="108"/>
      <c r="Q100" s="34"/>
      <c r="R100" s="4"/>
      <c r="S100" s="4"/>
      <c r="T100" s="83"/>
      <c r="U100" s="129"/>
    </row>
    <row r="101" spans="1:21" ht="15" customHeight="1">
      <c r="A101" s="17"/>
      <c r="E101" s="136"/>
      <c r="F101" s="28"/>
      <c r="G101" s="9"/>
      <c r="H101" s="28"/>
      <c r="I101" s="37"/>
      <c r="J101" s="9"/>
      <c r="K101" s="44"/>
      <c r="L101" s="44"/>
      <c r="M101" s="9"/>
      <c r="O101" s="4"/>
      <c r="P101" s="108"/>
      <c r="Q101" s="34"/>
      <c r="R101" s="4"/>
      <c r="S101" s="4"/>
      <c r="T101" s="83"/>
      <c r="U101" s="129"/>
    </row>
    <row r="102" spans="1:22" ht="15" customHeight="1">
      <c r="A102" s="17" t="s">
        <v>51</v>
      </c>
      <c r="B102" s="6" t="s">
        <v>35</v>
      </c>
      <c r="C102" s="6" t="s">
        <v>11</v>
      </c>
      <c r="D102" s="7" t="s">
        <v>67</v>
      </c>
      <c r="E102" s="136">
        <v>5</v>
      </c>
      <c r="F102" s="28">
        <v>4</v>
      </c>
      <c r="G102" s="9"/>
      <c r="H102" s="28">
        <v>4</v>
      </c>
      <c r="I102" s="38"/>
      <c r="K102" s="38"/>
      <c r="L102" s="38"/>
      <c r="M102" s="9"/>
      <c r="O102" s="4">
        <v>4</v>
      </c>
      <c r="P102" s="110"/>
      <c r="Q102" s="58">
        <v>1</v>
      </c>
      <c r="R102" s="66">
        <v>1</v>
      </c>
      <c r="S102" s="67" t="s">
        <v>165</v>
      </c>
      <c r="T102" s="84">
        <v>1</v>
      </c>
      <c r="U102" s="79" t="s">
        <v>228</v>
      </c>
      <c r="V102" s="1" t="s">
        <v>168</v>
      </c>
    </row>
    <row r="103" spans="1:21" ht="15" customHeight="1">
      <c r="A103" s="17"/>
      <c r="E103" s="136"/>
      <c r="F103" s="28"/>
      <c r="G103" s="9"/>
      <c r="H103" s="28"/>
      <c r="I103" s="38"/>
      <c r="K103" s="38"/>
      <c r="L103" s="38"/>
      <c r="M103" s="9"/>
      <c r="O103" s="4"/>
      <c r="P103" s="110"/>
      <c r="Q103" s="125"/>
      <c r="R103" s="11"/>
      <c r="S103" s="11"/>
      <c r="T103" s="90"/>
      <c r="U103" s="79" t="s">
        <v>229</v>
      </c>
    </row>
    <row r="104" spans="1:21" ht="15" customHeight="1">
      <c r="A104" s="17"/>
      <c r="D104" s="7" t="s">
        <v>38</v>
      </c>
      <c r="E104" s="136">
        <v>3</v>
      </c>
      <c r="F104" s="28">
        <v>3</v>
      </c>
      <c r="G104" s="9"/>
      <c r="H104" s="28">
        <v>3</v>
      </c>
      <c r="I104" s="37"/>
      <c r="K104" s="38"/>
      <c r="L104" s="38"/>
      <c r="M104" s="9"/>
      <c r="O104" s="4"/>
      <c r="P104" s="108"/>
      <c r="Q104" s="34"/>
      <c r="R104" s="4"/>
      <c r="S104" s="4"/>
      <c r="T104" s="83"/>
      <c r="U104" s="80"/>
    </row>
    <row r="105" spans="1:21" ht="15" customHeight="1">
      <c r="A105" s="17"/>
      <c r="D105" s="7" t="s">
        <v>45</v>
      </c>
      <c r="E105" s="136">
        <v>2</v>
      </c>
      <c r="F105" s="28">
        <v>2</v>
      </c>
      <c r="G105" s="1"/>
      <c r="H105" s="28">
        <v>2</v>
      </c>
      <c r="I105" s="37"/>
      <c r="K105" s="38"/>
      <c r="L105" s="38"/>
      <c r="O105" s="4"/>
      <c r="P105" s="108"/>
      <c r="Q105" s="34"/>
      <c r="R105" s="4"/>
      <c r="S105" s="4"/>
      <c r="T105" s="83"/>
      <c r="U105" s="80"/>
    </row>
    <row r="106" spans="1:21" ht="15" customHeight="1">
      <c r="A106" s="8"/>
      <c r="B106" s="8"/>
      <c r="C106" s="8"/>
      <c r="D106" s="8"/>
      <c r="E106" s="8"/>
      <c r="F106" s="29"/>
      <c r="G106" s="1"/>
      <c r="H106" s="29"/>
      <c r="I106" s="37"/>
      <c r="K106" s="38"/>
      <c r="L106" s="38"/>
      <c r="O106" s="4"/>
      <c r="P106" s="108"/>
      <c r="Q106" s="34"/>
      <c r="R106" s="4"/>
      <c r="S106" s="4"/>
      <c r="T106" s="83"/>
      <c r="U106" s="80"/>
    </row>
    <row r="107" spans="1:21" ht="15" customHeight="1">
      <c r="A107" s="17"/>
      <c r="D107" s="10"/>
      <c r="E107" s="136"/>
      <c r="F107" s="28"/>
      <c r="G107" s="9"/>
      <c r="H107" s="28"/>
      <c r="I107" s="37"/>
      <c r="K107" s="38"/>
      <c r="L107" s="38"/>
      <c r="M107" s="9"/>
      <c r="O107" s="4"/>
      <c r="P107" s="108"/>
      <c r="Q107" s="34"/>
      <c r="R107" s="4"/>
      <c r="S107" s="4"/>
      <c r="T107" s="83"/>
      <c r="U107" s="80"/>
    </row>
    <row r="108" spans="1:22" ht="15" customHeight="1">
      <c r="A108" s="17" t="s">
        <v>153</v>
      </c>
      <c r="B108" s="6" t="s">
        <v>36</v>
      </c>
      <c r="C108" s="6" t="s">
        <v>11</v>
      </c>
      <c r="D108" s="7" t="s">
        <v>67</v>
      </c>
      <c r="E108" s="136">
        <v>10</v>
      </c>
      <c r="F108" s="28">
        <v>9</v>
      </c>
      <c r="G108" s="9"/>
      <c r="H108" s="31">
        <v>9</v>
      </c>
      <c r="I108" s="48">
        <v>1</v>
      </c>
      <c r="J108" s="9"/>
      <c r="K108" s="44"/>
      <c r="L108" s="44"/>
      <c r="M108" s="9"/>
      <c r="O108" s="4">
        <v>9</v>
      </c>
      <c r="P108" s="108"/>
      <c r="Q108" s="56">
        <v>1</v>
      </c>
      <c r="R108" s="66">
        <v>1</v>
      </c>
      <c r="S108" s="4"/>
      <c r="T108" s="83"/>
      <c r="U108" s="79" t="s">
        <v>182</v>
      </c>
      <c r="V108" s="1" t="s">
        <v>168</v>
      </c>
    </row>
    <row r="109" spans="1:22" ht="15" customHeight="1">
      <c r="A109" s="17"/>
      <c r="D109" s="7" t="s">
        <v>68</v>
      </c>
      <c r="E109" s="136">
        <v>1</v>
      </c>
      <c r="F109" s="28">
        <v>0</v>
      </c>
      <c r="G109" s="9"/>
      <c r="H109" s="31">
        <v>0</v>
      </c>
      <c r="I109" s="48">
        <v>1</v>
      </c>
      <c r="J109" s="9"/>
      <c r="K109" s="44"/>
      <c r="L109" s="44"/>
      <c r="M109" s="9"/>
      <c r="O109" s="4">
        <v>0</v>
      </c>
      <c r="P109" s="108"/>
      <c r="Q109" s="34"/>
      <c r="R109" s="66">
        <v>0</v>
      </c>
      <c r="S109" s="4"/>
      <c r="T109" s="83"/>
      <c r="U109" s="79" t="s">
        <v>181</v>
      </c>
      <c r="V109" s="1" t="s">
        <v>183</v>
      </c>
    </row>
    <row r="110" spans="1:22" ht="15" customHeight="1">
      <c r="A110" s="17"/>
      <c r="D110" s="7" t="s">
        <v>38</v>
      </c>
      <c r="E110" s="136">
        <v>1</v>
      </c>
      <c r="F110" s="28">
        <v>0</v>
      </c>
      <c r="G110" s="2"/>
      <c r="H110" s="31">
        <v>0</v>
      </c>
      <c r="I110" s="48">
        <v>1</v>
      </c>
      <c r="J110" s="9"/>
      <c r="K110" s="44"/>
      <c r="L110" s="44"/>
      <c r="M110" s="2"/>
      <c r="O110" s="4">
        <v>0</v>
      </c>
      <c r="P110" s="108"/>
      <c r="Q110" s="56">
        <v>1</v>
      </c>
      <c r="R110" s="66">
        <v>1</v>
      </c>
      <c r="S110" s="4"/>
      <c r="T110" s="83"/>
      <c r="U110" s="79" t="s">
        <v>181</v>
      </c>
      <c r="V110" s="1" t="s">
        <v>184</v>
      </c>
    </row>
    <row r="111" spans="1:21" ht="15" customHeight="1">
      <c r="A111" s="17"/>
      <c r="E111" s="136"/>
      <c r="F111" s="28"/>
      <c r="G111" s="9"/>
      <c r="H111" s="28"/>
      <c r="I111" s="37"/>
      <c r="J111" s="9"/>
      <c r="K111" s="44"/>
      <c r="L111" s="44"/>
      <c r="M111" s="9"/>
      <c r="O111" s="4"/>
      <c r="P111" s="108"/>
      <c r="Q111" s="34"/>
      <c r="R111" s="4"/>
      <c r="S111" s="4"/>
      <c r="T111" s="83"/>
      <c r="U111" s="80" t="s">
        <v>185</v>
      </c>
    </row>
    <row r="112" spans="9:22" ht="15" customHeight="1">
      <c r="I112" s="77"/>
      <c r="K112" s="38"/>
      <c r="L112" s="38"/>
      <c r="P112" s="111"/>
      <c r="S112" s="4"/>
      <c r="T112" s="83"/>
      <c r="U112" s="78"/>
      <c r="V112" s="41"/>
    </row>
    <row r="113" spans="1:21" ht="15" customHeight="1">
      <c r="A113" s="17" t="s">
        <v>150</v>
      </c>
      <c r="B113" s="6" t="s">
        <v>12</v>
      </c>
      <c r="C113" s="6" t="s">
        <v>46</v>
      </c>
      <c r="D113" s="7" t="s">
        <v>121</v>
      </c>
      <c r="E113" s="136">
        <v>2</v>
      </c>
      <c r="F113" s="28">
        <v>2</v>
      </c>
      <c r="G113" s="9"/>
      <c r="H113" s="28">
        <v>2</v>
      </c>
      <c r="I113" s="37"/>
      <c r="J113" s="9"/>
      <c r="K113" s="44"/>
      <c r="L113" s="44"/>
      <c r="M113" s="9"/>
      <c r="O113" s="4"/>
      <c r="P113" s="108"/>
      <c r="Q113" s="34"/>
      <c r="R113" s="4"/>
      <c r="T113" s="40"/>
      <c r="U113" s="80"/>
    </row>
    <row r="114" spans="1:22" ht="15" customHeight="1">
      <c r="A114" s="17"/>
      <c r="D114" s="7" t="s">
        <v>67</v>
      </c>
      <c r="E114" s="136">
        <v>6</v>
      </c>
      <c r="F114" s="28">
        <v>5</v>
      </c>
      <c r="G114" s="1"/>
      <c r="H114" s="28">
        <v>5</v>
      </c>
      <c r="I114" s="38"/>
      <c r="K114" s="38"/>
      <c r="L114" s="38"/>
      <c r="O114" s="4">
        <v>5</v>
      </c>
      <c r="P114" s="108"/>
      <c r="Q114" s="56">
        <v>1</v>
      </c>
      <c r="R114" s="4"/>
      <c r="S114" s="67" t="s">
        <v>165</v>
      </c>
      <c r="T114" s="82">
        <v>1</v>
      </c>
      <c r="U114" s="79" t="s">
        <v>190</v>
      </c>
      <c r="V114" s="1" t="s">
        <v>168</v>
      </c>
    </row>
    <row r="115" spans="1:21" ht="15" customHeight="1">
      <c r="A115" s="17"/>
      <c r="D115" s="7" t="s">
        <v>68</v>
      </c>
      <c r="E115" s="136">
        <v>1</v>
      </c>
      <c r="F115" s="28">
        <v>1</v>
      </c>
      <c r="G115" s="2"/>
      <c r="H115" s="28">
        <v>1</v>
      </c>
      <c r="I115" s="38"/>
      <c r="K115" s="38"/>
      <c r="L115" s="38"/>
      <c r="M115" s="2"/>
      <c r="O115" s="4"/>
      <c r="P115" s="108"/>
      <c r="Q115" s="34"/>
      <c r="R115" s="4"/>
      <c r="S115" s="4"/>
      <c r="T115" s="83"/>
      <c r="U115" s="80"/>
    </row>
    <row r="116" spans="1:21" ht="15" customHeight="1">
      <c r="A116" s="17"/>
      <c r="D116" s="7" t="s">
        <v>38</v>
      </c>
      <c r="E116" s="136">
        <v>1</v>
      </c>
      <c r="F116" s="28">
        <v>1</v>
      </c>
      <c r="G116" s="1"/>
      <c r="H116" s="28">
        <v>1</v>
      </c>
      <c r="I116" s="38"/>
      <c r="K116" s="38"/>
      <c r="L116" s="38"/>
      <c r="O116" s="4"/>
      <c r="P116" s="108"/>
      <c r="Q116" s="34"/>
      <c r="R116" s="4"/>
      <c r="S116" s="4"/>
      <c r="T116" s="83"/>
      <c r="U116" s="80"/>
    </row>
    <row r="117" spans="5:21" ht="15" customHeight="1">
      <c r="E117" s="137"/>
      <c r="F117" s="30"/>
      <c r="G117" s="9"/>
      <c r="H117" s="30"/>
      <c r="I117" s="38"/>
      <c r="K117" s="38"/>
      <c r="L117" s="38"/>
      <c r="M117" s="9"/>
      <c r="O117" s="4"/>
      <c r="P117" s="108"/>
      <c r="Q117" s="34"/>
      <c r="R117" s="4"/>
      <c r="S117" s="4"/>
      <c r="T117" s="83"/>
      <c r="U117" s="80"/>
    </row>
    <row r="118" spans="1:25" ht="15" customHeight="1">
      <c r="A118" s="17"/>
      <c r="E118" s="136"/>
      <c r="F118" s="28"/>
      <c r="G118" s="1"/>
      <c r="H118" s="28"/>
      <c r="I118" s="37"/>
      <c r="J118" s="9"/>
      <c r="K118" s="44"/>
      <c r="L118" s="44"/>
      <c r="O118" s="4"/>
      <c r="P118" s="108"/>
      <c r="Q118" s="34"/>
      <c r="R118" s="4"/>
      <c r="S118" s="4"/>
      <c r="T118" s="83"/>
      <c r="U118" s="129"/>
      <c r="Y118" s="27"/>
    </row>
    <row r="119" spans="1:21" ht="15" customHeight="1">
      <c r="A119" s="17" t="s">
        <v>55</v>
      </c>
      <c r="B119" s="6" t="s">
        <v>117</v>
      </c>
      <c r="C119" s="6" t="s">
        <v>11</v>
      </c>
      <c r="D119" s="7" t="s">
        <v>122</v>
      </c>
      <c r="E119" s="136">
        <v>2</v>
      </c>
      <c r="F119" s="28">
        <v>2</v>
      </c>
      <c r="G119" s="1"/>
      <c r="H119" s="28">
        <v>2</v>
      </c>
      <c r="I119" s="38"/>
      <c r="K119" s="38"/>
      <c r="L119" s="38"/>
      <c r="O119" s="4"/>
      <c r="P119" s="108"/>
      <c r="Q119" s="34"/>
      <c r="R119" s="4"/>
      <c r="S119" s="4"/>
      <c r="T119" s="83"/>
      <c r="U119" s="129"/>
    </row>
    <row r="120" spans="1:22" ht="15" customHeight="1">
      <c r="A120" s="17"/>
      <c r="D120" s="7" t="s">
        <v>67</v>
      </c>
      <c r="E120" s="136">
        <v>1</v>
      </c>
      <c r="F120" s="28">
        <v>0</v>
      </c>
      <c r="G120" s="1"/>
      <c r="H120" s="28">
        <v>0</v>
      </c>
      <c r="I120" s="38"/>
      <c r="K120" s="38"/>
      <c r="L120" s="38"/>
      <c r="O120" s="4">
        <v>0</v>
      </c>
      <c r="P120" s="108"/>
      <c r="Q120" s="56">
        <v>1</v>
      </c>
      <c r="R120" s="66">
        <v>0</v>
      </c>
      <c r="S120" s="67" t="s">
        <v>165</v>
      </c>
      <c r="T120" s="82">
        <v>1</v>
      </c>
      <c r="U120" s="79" t="s">
        <v>171</v>
      </c>
      <c r="V120" s="71" t="s">
        <v>168</v>
      </c>
    </row>
    <row r="121" spans="1:21" ht="15" customHeight="1">
      <c r="A121" s="17"/>
      <c r="D121" s="7" t="s">
        <v>38</v>
      </c>
      <c r="E121" s="136">
        <v>2</v>
      </c>
      <c r="F121" s="28">
        <v>2</v>
      </c>
      <c r="G121" s="9"/>
      <c r="H121" s="28">
        <v>2</v>
      </c>
      <c r="I121" s="38"/>
      <c r="K121" s="38"/>
      <c r="L121" s="38"/>
      <c r="M121" s="9"/>
      <c r="O121" s="4"/>
      <c r="P121" s="108"/>
      <c r="Q121" s="34"/>
      <c r="R121" s="4"/>
      <c r="S121" s="4"/>
      <c r="T121" s="83"/>
      <c r="U121" s="129"/>
    </row>
    <row r="122" spans="1:21" ht="15" customHeight="1">
      <c r="A122" s="17"/>
      <c r="D122" s="7" t="s">
        <v>44</v>
      </c>
      <c r="E122" s="136">
        <v>3</v>
      </c>
      <c r="F122" s="28">
        <v>3</v>
      </c>
      <c r="G122" s="9"/>
      <c r="H122" s="28">
        <v>3</v>
      </c>
      <c r="I122" s="38"/>
      <c r="K122" s="38"/>
      <c r="L122" s="38"/>
      <c r="M122" s="9"/>
      <c r="O122" s="4"/>
      <c r="P122" s="108"/>
      <c r="Q122" s="34"/>
      <c r="R122" s="4"/>
      <c r="S122" s="4"/>
      <c r="T122" s="83"/>
      <c r="U122" s="129"/>
    </row>
    <row r="123" spans="5:21" ht="15" customHeight="1">
      <c r="E123" s="137"/>
      <c r="F123" s="30"/>
      <c r="G123" s="9"/>
      <c r="H123" s="30"/>
      <c r="I123" s="38"/>
      <c r="K123" s="38"/>
      <c r="L123" s="38"/>
      <c r="M123" s="9"/>
      <c r="O123" s="4"/>
      <c r="P123" s="108"/>
      <c r="Q123" s="34"/>
      <c r="R123" s="4"/>
      <c r="S123" s="4"/>
      <c r="T123" s="83"/>
      <c r="U123" s="129"/>
    </row>
    <row r="124" spans="1:21" ht="15" customHeight="1">
      <c r="A124" s="17"/>
      <c r="E124" s="136"/>
      <c r="F124" s="28"/>
      <c r="G124" s="9"/>
      <c r="H124" s="28"/>
      <c r="I124" s="37"/>
      <c r="J124" s="9"/>
      <c r="K124" s="44"/>
      <c r="L124" s="44"/>
      <c r="M124" s="9"/>
      <c r="O124" s="4"/>
      <c r="P124" s="108"/>
      <c r="Q124" s="34"/>
      <c r="R124" s="4"/>
      <c r="S124" s="4"/>
      <c r="T124" s="83"/>
      <c r="U124" s="129"/>
    </row>
    <row r="125" spans="1:21" ht="15" customHeight="1">
      <c r="A125" s="17" t="s">
        <v>149</v>
      </c>
      <c r="B125" s="298" t="s">
        <v>31</v>
      </c>
      <c r="C125" s="6" t="s">
        <v>11</v>
      </c>
      <c r="D125" s="7" t="s">
        <v>67</v>
      </c>
      <c r="E125" s="136">
        <v>9</v>
      </c>
      <c r="F125" s="28">
        <v>7</v>
      </c>
      <c r="G125" s="9"/>
      <c r="H125" s="28">
        <v>7</v>
      </c>
      <c r="I125" s="37"/>
      <c r="J125" s="9"/>
      <c r="K125" s="44"/>
      <c r="L125" s="44"/>
      <c r="M125" s="9"/>
      <c r="O125" s="4"/>
      <c r="P125" s="108"/>
      <c r="Q125" s="34"/>
      <c r="R125" s="4"/>
      <c r="S125" s="4"/>
      <c r="T125" s="83"/>
      <c r="U125" s="129"/>
    </row>
    <row r="126" spans="1:21" ht="15" customHeight="1">
      <c r="A126" s="17"/>
      <c r="B126" s="299"/>
      <c r="D126" s="7" t="s">
        <v>68</v>
      </c>
      <c r="E126" s="136">
        <v>1</v>
      </c>
      <c r="F126" s="28">
        <v>1</v>
      </c>
      <c r="G126" s="9"/>
      <c r="H126" s="28">
        <v>1</v>
      </c>
      <c r="I126" s="37"/>
      <c r="J126" s="9"/>
      <c r="K126" s="44"/>
      <c r="L126" s="44"/>
      <c r="M126" s="9"/>
      <c r="O126" s="4"/>
      <c r="P126" s="108"/>
      <c r="Q126" s="34"/>
      <c r="R126" s="4"/>
      <c r="S126" s="4"/>
      <c r="T126" s="83"/>
      <c r="U126" s="129"/>
    </row>
    <row r="127" spans="1:22" ht="15" customHeight="1">
      <c r="A127" s="17"/>
      <c r="D127" s="7" t="s">
        <v>56</v>
      </c>
      <c r="E127" s="136">
        <v>3</v>
      </c>
      <c r="F127" s="28">
        <v>2</v>
      </c>
      <c r="G127" s="9"/>
      <c r="H127" s="28">
        <v>2</v>
      </c>
      <c r="I127" s="37"/>
      <c r="J127" s="9"/>
      <c r="K127" s="44"/>
      <c r="L127" s="44"/>
      <c r="M127" s="9"/>
      <c r="O127" s="4">
        <v>2</v>
      </c>
      <c r="P127" s="108"/>
      <c r="Q127" s="56">
        <v>1</v>
      </c>
      <c r="R127" s="66">
        <v>1</v>
      </c>
      <c r="S127" s="4"/>
      <c r="T127" s="86"/>
      <c r="U127" s="79" t="s">
        <v>173</v>
      </c>
      <c r="V127" s="1" t="s">
        <v>172</v>
      </c>
    </row>
    <row r="128" spans="1:21" ht="15" customHeight="1">
      <c r="A128" s="17"/>
      <c r="D128" s="7" t="s">
        <v>38</v>
      </c>
      <c r="E128" s="136">
        <v>2</v>
      </c>
      <c r="F128" s="28">
        <v>2</v>
      </c>
      <c r="G128" s="9"/>
      <c r="H128" s="28">
        <v>2</v>
      </c>
      <c r="I128" s="37"/>
      <c r="J128" s="9"/>
      <c r="K128" s="44"/>
      <c r="L128" s="44"/>
      <c r="M128" s="9"/>
      <c r="O128" s="4"/>
      <c r="P128" s="108"/>
      <c r="Q128" s="34"/>
      <c r="R128" s="4"/>
      <c r="S128" s="4"/>
      <c r="T128" s="83"/>
      <c r="U128" s="129"/>
    </row>
    <row r="129" spans="1:21" ht="15" customHeight="1">
      <c r="A129" s="17"/>
      <c r="E129" s="136"/>
      <c r="F129" s="28"/>
      <c r="G129" s="9"/>
      <c r="H129" s="28"/>
      <c r="I129" s="37"/>
      <c r="J129" s="9"/>
      <c r="K129" s="44"/>
      <c r="L129" s="44"/>
      <c r="M129" s="9"/>
      <c r="O129" s="4"/>
      <c r="P129" s="108"/>
      <c r="Q129" s="34"/>
      <c r="R129" s="4"/>
      <c r="S129" s="4"/>
      <c r="T129" s="83"/>
      <c r="U129" s="129"/>
    </row>
    <row r="130" spans="1:21" ht="15" customHeight="1">
      <c r="A130" s="17"/>
      <c r="E130" s="136"/>
      <c r="F130" s="28"/>
      <c r="G130" s="9"/>
      <c r="H130" s="28"/>
      <c r="I130" s="37"/>
      <c r="K130" s="38"/>
      <c r="L130" s="38"/>
      <c r="M130" s="9"/>
      <c r="O130" s="4"/>
      <c r="P130" s="108"/>
      <c r="Q130" s="34"/>
      <c r="R130" s="4"/>
      <c r="S130" s="4"/>
      <c r="T130" s="83"/>
      <c r="U130" s="129"/>
    </row>
    <row r="131" spans="1:21" ht="15" customHeight="1">
      <c r="A131" s="17"/>
      <c r="P131" s="111"/>
      <c r="S131" s="4"/>
      <c r="T131" s="83"/>
      <c r="U131" s="129"/>
    </row>
    <row r="132" spans="1:22" ht="15" customHeight="1">
      <c r="A132" s="17" t="s">
        <v>64</v>
      </c>
      <c r="B132" s="6" t="s">
        <v>120</v>
      </c>
      <c r="C132" s="6" t="s">
        <v>24</v>
      </c>
      <c r="D132" s="7" t="s">
        <v>67</v>
      </c>
      <c r="E132" s="136">
        <v>1</v>
      </c>
      <c r="F132" s="28">
        <v>0</v>
      </c>
      <c r="G132" s="1"/>
      <c r="H132" s="28">
        <v>0</v>
      </c>
      <c r="I132" s="37"/>
      <c r="J132" s="9"/>
      <c r="K132" s="44"/>
      <c r="L132" s="44"/>
      <c r="O132" s="4">
        <v>0</v>
      </c>
      <c r="P132" s="108"/>
      <c r="Q132" s="56">
        <v>1</v>
      </c>
      <c r="R132" s="66">
        <v>1</v>
      </c>
      <c r="S132" s="4"/>
      <c r="T132" s="86"/>
      <c r="U132" s="79" t="s">
        <v>174</v>
      </c>
      <c r="V132" s="71" t="s">
        <v>168</v>
      </c>
    </row>
    <row r="133" spans="1:21" ht="15" customHeight="1">
      <c r="A133" s="17"/>
      <c r="D133" s="7" t="s">
        <v>68</v>
      </c>
      <c r="E133" s="136">
        <v>2</v>
      </c>
      <c r="F133" s="28">
        <v>1</v>
      </c>
      <c r="G133" s="9"/>
      <c r="H133" s="28">
        <v>1</v>
      </c>
      <c r="I133" s="37"/>
      <c r="J133" s="9"/>
      <c r="K133" s="44"/>
      <c r="L133" s="44"/>
      <c r="M133" s="9"/>
      <c r="O133" s="4">
        <v>1</v>
      </c>
      <c r="P133" s="108"/>
      <c r="Q133" s="56">
        <v>1</v>
      </c>
      <c r="R133" s="66">
        <v>0</v>
      </c>
      <c r="S133" s="4"/>
      <c r="T133" s="83"/>
      <c r="U133" s="129"/>
    </row>
    <row r="134" spans="1:21" ht="15" customHeight="1">
      <c r="A134" s="17"/>
      <c r="E134" s="136"/>
      <c r="F134" s="28"/>
      <c r="G134" s="1"/>
      <c r="H134" s="28"/>
      <c r="I134" s="37"/>
      <c r="J134" s="9"/>
      <c r="K134" s="44"/>
      <c r="L134" s="44"/>
      <c r="O134" s="4"/>
      <c r="P134" s="108"/>
      <c r="Q134" s="34"/>
      <c r="R134" s="4"/>
      <c r="S134" s="4"/>
      <c r="T134" s="83"/>
      <c r="U134" s="129"/>
    </row>
    <row r="135" spans="1:21" ht="15" customHeight="1">
      <c r="A135" s="17" t="s">
        <v>70</v>
      </c>
      <c r="B135" s="6" t="s">
        <v>63</v>
      </c>
      <c r="C135" s="6" t="s">
        <v>11</v>
      </c>
      <c r="D135" s="7" t="s">
        <v>67</v>
      </c>
      <c r="E135" s="136">
        <v>4</v>
      </c>
      <c r="F135" s="28">
        <v>4</v>
      </c>
      <c r="G135" s="1"/>
      <c r="H135" s="28">
        <v>4</v>
      </c>
      <c r="I135" s="37"/>
      <c r="J135" s="9"/>
      <c r="K135" s="44"/>
      <c r="L135" s="44"/>
      <c r="O135" s="4"/>
      <c r="P135" s="108"/>
      <c r="Q135" s="34"/>
      <c r="R135" s="4"/>
      <c r="S135" s="4"/>
      <c r="T135" s="83"/>
      <c r="U135" s="129"/>
    </row>
    <row r="136" spans="1:21" ht="15" customHeight="1">
      <c r="A136" s="17"/>
      <c r="D136" s="7" t="s">
        <v>68</v>
      </c>
      <c r="E136" s="136">
        <v>1</v>
      </c>
      <c r="F136" s="28">
        <v>1</v>
      </c>
      <c r="G136" s="1"/>
      <c r="H136" s="28">
        <v>1</v>
      </c>
      <c r="I136" s="37"/>
      <c r="J136" s="9"/>
      <c r="K136" s="44"/>
      <c r="L136" s="44"/>
      <c r="O136" s="4"/>
      <c r="P136" s="108"/>
      <c r="Q136" s="34"/>
      <c r="R136" s="4"/>
      <c r="S136" s="4"/>
      <c r="T136" s="83"/>
      <c r="U136" s="129"/>
    </row>
    <row r="137" spans="1:21" ht="15" customHeight="1">
      <c r="A137" s="17"/>
      <c r="E137" s="136"/>
      <c r="F137" s="28"/>
      <c r="G137" s="1"/>
      <c r="H137" s="28"/>
      <c r="I137" s="37"/>
      <c r="J137" s="9"/>
      <c r="K137" s="44"/>
      <c r="L137" s="44"/>
      <c r="O137" s="4"/>
      <c r="P137" s="108"/>
      <c r="Q137" s="34"/>
      <c r="R137" s="4"/>
      <c r="S137" s="4"/>
      <c r="T137" s="83"/>
      <c r="U137" s="129"/>
    </row>
    <row r="138" spans="1:21" ht="15" customHeight="1">
      <c r="A138" s="17" t="s">
        <v>69</v>
      </c>
      <c r="B138" s="6" t="s">
        <v>18</v>
      </c>
      <c r="C138" s="6" t="s">
        <v>11</v>
      </c>
      <c r="D138" s="7" t="s">
        <v>121</v>
      </c>
      <c r="E138" s="136">
        <v>2</v>
      </c>
      <c r="F138" s="28">
        <v>2</v>
      </c>
      <c r="G138" s="1"/>
      <c r="H138" s="28">
        <v>2</v>
      </c>
      <c r="I138" s="37"/>
      <c r="J138" s="9"/>
      <c r="K138" s="44"/>
      <c r="L138" s="44"/>
      <c r="O138" s="4"/>
      <c r="P138" s="108"/>
      <c r="Q138" s="34"/>
      <c r="R138" s="4"/>
      <c r="S138" s="4"/>
      <c r="T138" s="83"/>
      <c r="U138" s="129"/>
    </row>
    <row r="139" spans="1:21" ht="15" customHeight="1">
      <c r="A139" s="20" t="s">
        <v>33</v>
      </c>
      <c r="C139" s="49"/>
      <c r="D139" s="7" t="s">
        <v>67</v>
      </c>
      <c r="E139" s="136">
        <v>7</v>
      </c>
      <c r="F139" s="28">
        <v>7</v>
      </c>
      <c r="G139" s="1"/>
      <c r="H139" s="28">
        <v>7</v>
      </c>
      <c r="I139" s="37"/>
      <c r="J139" s="9"/>
      <c r="K139" s="44"/>
      <c r="L139" s="44"/>
      <c r="O139" s="4"/>
      <c r="P139" s="108"/>
      <c r="Q139" s="56">
        <v>1</v>
      </c>
      <c r="R139" s="4"/>
      <c r="S139" s="4"/>
      <c r="T139" s="83"/>
      <c r="U139" s="80" t="s">
        <v>176</v>
      </c>
    </row>
    <row r="140" spans="1:21" ht="15" customHeight="1">
      <c r="A140" s="17"/>
      <c r="D140" s="7" t="s">
        <v>68</v>
      </c>
      <c r="E140" s="136">
        <v>1</v>
      </c>
      <c r="F140" s="28">
        <v>1</v>
      </c>
      <c r="G140" s="1"/>
      <c r="H140" s="28">
        <v>1</v>
      </c>
      <c r="I140" s="37"/>
      <c r="J140" s="9"/>
      <c r="K140" s="44"/>
      <c r="L140" s="44"/>
      <c r="O140" s="4"/>
      <c r="P140" s="108"/>
      <c r="Q140" s="34"/>
      <c r="R140" s="4"/>
      <c r="S140" s="4"/>
      <c r="T140" s="83"/>
      <c r="U140" s="129"/>
    </row>
    <row r="141" spans="1:21" ht="15" customHeight="1">
      <c r="A141" s="17"/>
      <c r="D141" s="7" t="s">
        <v>47</v>
      </c>
      <c r="E141" s="136">
        <v>3</v>
      </c>
      <c r="F141" s="28">
        <v>3</v>
      </c>
      <c r="G141" s="1"/>
      <c r="H141" s="28">
        <v>3</v>
      </c>
      <c r="I141" s="37"/>
      <c r="J141" s="9"/>
      <c r="K141" s="44"/>
      <c r="L141" s="44"/>
      <c r="O141" s="4"/>
      <c r="P141" s="108"/>
      <c r="Q141" s="34"/>
      <c r="R141" s="4"/>
      <c r="S141" s="4"/>
      <c r="T141" s="83"/>
      <c r="U141" s="129"/>
    </row>
    <row r="142" spans="1:21" ht="15" customHeight="1">
      <c r="A142" s="17"/>
      <c r="E142" s="136"/>
      <c r="F142" s="28"/>
      <c r="G142" s="1"/>
      <c r="H142" s="28"/>
      <c r="I142" s="37"/>
      <c r="J142" s="9"/>
      <c r="K142" s="44"/>
      <c r="L142" s="44"/>
      <c r="O142" s="4"/>
      <c r="P142" s="108"/>
      <c r="Q142" s="34"/>
      <c r="R142" s="4"/>
      <c r="S142" s="4"/>
      <c r="T142" s="83"/>
      <c r="U142" s="129"/>
    </row>
    <row r="143" spans="1:21" ht="15" customHeight="1">
      <c r="A143" s="17"/>
      <c r="E143" s="136"/>
      <c r="F143" s="28"/>
      <c r="G143" s="9"/>
      <c r="H143" s="28"/>
      <c r="I143" s="37"/>
      <c r="J143" s="9"/>
      <c r="K143" s="44"/>
      <c r="L143" s="44"/>
      <c r="M143" s="9"/>
      <c r="O143" s="4"/>
      <c r="P143" s="108"/>
      <c r="Q143" s="34"/>
      <c r="R143" s="4"/>
      <c r="S143" s="4"/>
      <c r="T143" s="83"/>
      <c r="U143" s="129"/>
    </row>
    <row r="144" spans="1:22" ht="15" customHeight="1">
      <c r="A144" s="17" t="s">
        <v>37</v>
      </c>
      <c r="B144" s="6" t="s">
        <v>112</v>
      </c>
      <c r="C144" s="6" t="s">
        <v>11</v>
      </c>
      <c r="D144" s="7" t="s">
        <v>67</v>
      </c>
      <c r="E144" s="136">
        <v>2</v>
      </c>
      <c r="F144" s="28">
        <v>1</v>
      </c>
      <c r="G144" s="1"/>
      <c r="H144" s="28">
        <v>1</v>
      </c>
      <c r="I144" s="37"/>
      <c r="J144" s="9"/>
      <c r="K144" s="44"/>
      <c r="L144" s="44"/>
      <c r="O144" s="4">
        <v>1</v>
      </c>
      <c r="P144" s="108"/>
      <c r="Q144" s="56">
        <v>1</v>
      </c>
      <c r="R144" s="4"/>
      <c r="S144" s="67" t="s">
        <v>165</v>
      </c>
      <c r="T144" s="82">
        <v>1</v>
      </c>
      <c r="U144" s="79" t="s">
        <v>173</v>
      </c>
      <c r="V144" s="1" t="s">
        <v>168</v>
      </c>
    </row>
    <row r="145" spans="1:21" ht="15" customHeight="1">
      <c r="A145" s="17"/>
      <c r="D145" s="7" t="s">
        <v>68</v>
      </c>
      <c r="E145" s="136">
        <v>2</v>
      </c>
      <c r="F145" s="28">
        <v>1</v>
      </c>
      <c r="G145" s="1"/>
      <c r="H145" s="28">
        <v>1</v>
      </c>
      <c r="I145" s="37"/>
      <c r="J145" s="9"/>
      <c r="K145" s="44"/>
      <c r="L145" s="44"/>
      <c r="O145" s="4"/>
      <c r="P145" s="108"/>
      <c r="Q145" s="34"/>
      <c r="R145" s="4"/>
      <c r="S145" s="4"/>
      <c r="T145" s="83"/>
      <c r="U145" s="129"/>
    </row>
    <row r="146" spans="1:21" ht="15" customHeight="1">
      <c r="A146" s="17"/>
      <c r="E146" s="136"/>
      <c r="F146" s="28"/>
      <c r="G146" s="1"/>
      <c r="H146" s="28"/>
      <c r="I146" s="37"/>
      <c r="J146" s="9"/>
      <c r="K146" s="44"/>
      <c r="L146" s="44"/>
      <c r="O146" s="4"/>
      <c r="P146" s="108"/>
      <c r="Q146" s="34"/>
      <c r="R146" s="4"/>
      <c r="S146" s="4"/>
      <c r="T146" s="83"/>
      <c r="U146" s="129"/>
    </row>
    <row r="147" spans="1:22" ht="15" customHeight="1">
      <c r="A147" s="17" t="s">
        <v>10</v>
      </c>
      <c r="B147" s="6" t="s">
        <v>111</v>
      </c>
      <c r="C147" s="6" t="s">
        <v>11</v>
      </c>
      <c r="D147" s="7" t="s">
        <v>67</v>
      </c>
      <c r="E147" s="138">
        <v>4</v>
      </c>
      <c r="F147" s="32">
        <v>4</v>
      </c>
      <c r="G147" s="1"/>
      <c r="H147" s="32">
        <v>4</v>
      </c>
      <c r="I147" s="37"/>
      <c r="J147" s="9"/>
      <c r="K147" s="44"/>
      <c r="L147" s="44"/>
      <c r="O147" s="4">
        <v>4</v>
      </c>
      <c r="P147" s="108"/>
      <c r="Q147" s="59">
        <v>1</v>
      </c>
      <c r="S147" s="67" t="s">
        <v>165</v>
      </c>
      <c r="T147" s="84">
        <v>1</v>
      </c>
      <c r="U147" s="80" t="s">
        <v>231</v>
      </c>
      <c r="V147" s="1" t="s">
        <v>168</v>
      </c>
    </row>
    <row r="148" spans="1:21" ht="15" customHeight="1">
      <c r="A148" s="17"/>
      <c r="D148" s="7" t="s">
        <v>68</v>
      </c>
      <c r="E148" s="138">
        <v>1</v>
      </c>
      <c r="F148" s="32">
        <v>1</v>
      </c>
      <c r="G148" s="9"/>
      <c r="H148" s="32">
        <v>1</v>
      </c>
      <c r="I148" s="37"/>
      <c r="J148" s="9"/>
      <c r="K148" s="44"/>
      <c r="L148" s="44"/>
      <c r="M148" s="9"/>
      <c r="O148" s="4"/>
      <c r="P148" s="108"/>
      <c r="Q148" s="34"/>
      <c r="R148" s="4"/>
      <c r="S148" s="4"/>
      <c r="T148" s="83"/>
      <c r="U148" s="129"/>
    </row>
    <row r="149" spans="1:21" ht="15" customHeight="1">
      <c r="A149" s="17"/>
      <c r="E149" s="136"/>
      <c r="F149" s="28"/>
      <c r="G149" s="9"/>
      <c r="H149" s="28"/>
      <c r="I149" s="37"/>
      <c r="J149" s="9"/>
      <c r="K149" s="44"/>
      <c r="L149" s="44"/>
      <c r="M149" s="9"/>
      <c r="O149" s="4"/>
      <c r="P149" s="108"/>
      <c r="Q149" s="34"/>
      <c r="R149" s="4"/>
      <c r="S149" s="4"/>
      <c r="T149" s="83"/>
      <c r="U149" s="129"/>
    </row>
    <row r="150" spans="1:21" ht="15" customHeight="1">
      <c r="A150" s="17"/>
      <c r="E150" s="136"/>
      <c r="F150" s="28"/>
      <c r="G150" s="9"/>
      <c r="H150" s="28"/>
      <c r="I150" s="37"/>
      <c r="J150" s="9"/>
      <c r="K150" s="44"/>
      <c r="L150" s="44"/>
      <c r="M150" s="9"/>
      <c r="O150" s="4"/>
      <c r="P150" s="108"/>
      <c r="Q150" s="34"/>
      <c r="R150" s="4"/>
      <c r="S150" s="4"/>
      <c r="T150" s="83"/>
      <c r="U150" s="129"/>
    </row>
    <row r="151" spans="1:21" ht="15" customHeight="1">
      <c r="A151" s="17" t="s">
        <v>102</v>
      </c>
      <c r="B151" s="6" t="s">
        <v>158</v>
      </c>
      <c r="C151" s="6" t="s">
        <v>103</v>
      </c>
      <c r="D151" s="7" t="s">
        <v>39</v>
      </c>
      <c r="E151" s="136">
        <v>1</v>
      </c>
      <c r="F151" s="28">
        <v>1</v>
      </c>
      <c r="G151" s="9"/>
      <c r="H151" s="28">
        <v>1</v>
      </c>
      <c r="I151" s="37"/>
      <c r="J151" s="9"/>
      <c r="K151" s="44"/>
      <c r="L151" s="44"/>
      <c r="M151" s="9"/>
      <c r="O151" s="4"/>
      <c r="P151" s="108"/>
      <c r="Q151" s="34"/>
      <c r="R151" s="4"/>
      <c r="S151" s="4"/>
      <c r="T151" s="83"/>
      <c r="U151" s="129"/>
    </row>
    <row r="152" spans="1:21" ht="15" customHeight="1">
      <c r="A152" s="20" t="s">
        <v>33</v>
      </c>
      <c r="D152" s="7" t="s">
        <v>41</v>
      </c>
      <c r="E152" s="136">
        <v>1</v>
      </c>
      <c r="F152" s="28">
        <v>1</v>
      </c>
      <c r="G152" s="9"/>
      <c r="H152" s="28">
        <v>1</v>
      </c>
      <c r="I152" s="37"/>
      <c r="J152" s="9"/>
      <c r="K152" s="44"/>
      <c r="L152" s="44"/>
      <c r="M152" s="9"/>
      <c r="O152" s="4"/>
      <c r="P152" s="108"/>
      <c r="Q152" s="34"/>
      <c r="R152" s="4"/>
      <c r="S152" s="4"/>
      <c r="T152" s="83"/>
      <c r="U152" s="129"/>
    </row>
    <row r="153" spans="1:21" ht="15" customHeight="1">
      <c r="A153" s="17"/>
      <c r="D153" s="7" t="s">
        <v>58</v>
      </c>
      <c r="E153" s="136">
        <v>1</v>
      </c>
      <c r="F153" s="28">
        <v>1</v>
      </c>
      <c r="G153" s="9"/>
      <c r="H153" s="28">
        <v>1</v>
      </c>
      <c r="I153" s="37"/>
      <c r="J153" s="9"/>
      <c r="K153" s="44"/>
      <c r="L153" s="44"/>
      <c r="M153" s="9"/>
      <c r="O153" s="4"/>
      <c r="P153" s="108"/>
      <c r="Q153" s="34"/>
      <c r="R153" s="4"/>
      <c r="S153" s="4"/>
      <c r="T153" s="83"/>
      <c r="U153" s="129"/>
    </row>
    <row r="154" spans="1:22" ht="15" customHeight="1">
      <c r="A154" s="17"/>
      <c r="D154" s="7" t="s">
        <v>67</v>
      </c>
      <c r="E154" s="136">
        <v>1</v>
      </c>
      <c r="F154" s="28">
        <v>0</v>
      </c>
      <c r="G154" s="9"/>
      <c r="H154" s="28">
        <v>0</v>
      </c>
      <c r="I154" s="37"/>
      <c r="J154" s="9"/>
      <c r="K154" s="44"/>
      <c r="L154" s="44"/>
      <c r="M154" s="9"/>
      <c r="O154" s="4">
        <v>0</v>
      </c>
      <c r="P154" s="108"/>
      <c r="Q154" s="59">
        <v>1</v>
      </c>
      <c r="R154" s="66">
        <v>1</v>
      </c>
      <c r="S154" s="4"/>
      <c r="T154" s="86"/>
      <c r="U154" s="79" t="s">
        <v>256</v>
      </c>
      <c r="V154" s="71" t="s">
        <v>168</v>
      </c>
    </row>
    <row r="155" spans="1:21" ht="15" customHeight="1">
      <c r="A155" s="17"/>
      <c r="E155" s="136"/>
      <c r="F155" s="28"/>
      <c r="G155" s="9"/>
      <c r="H155" s="28"/>
      <c r="I155" s="37"/>
      <c r="J155" s="9"/>
      <c r="K155" s="44"/>
      <c r="L155" s="44"/>
      <c r="M155" s="9"/>
      <c r="O155" s="4"/>
      <c r="P155" s="108"/>
      <c r="Q155" s="34"/>
      <c r="R155" s="4"/>
      <c r="S155" s="4"/>
      <c r="T155" s="83"/>
      <c r="U155" s="129"/>
    </row>
    <row r="156" spans="1:21" ht="15" customHeight="1">
      <c r="A156" s="17"/>
      <c r="E156" s="136"/>
      <c r="F156" s="28"/>
      <c r="G156" s="9"/>
      <c r="H156" s="28"/>
      <c r="I156" s="37"/>
      <c r="K156" s="38"/>
      <c r="L156" s="38"/>
      <c r="M156" s="9"/>
      <c r="O156" s="4"/>
      <c r="P156" s="108"/>
      <c r="Q156" s="34"/>
      <c r="R156" s="4"/>
      <c r="S156" s="4"/>
      <c r="T156" s="83"/>
      <c r="U156" s="129"/>
    </row>
    <row r="157" spans="1:21" ht="15" customHeight="1">
      <c r="A157" s="17"/>
      <c r="E157" s="136"/>
      <c r="F157" s="28"/>
      <c r="G157" s="9"/>
      <c r="H157" s="28"/>
      <c r="I157" s="37"/>
      <c r="J157" s="9"/>
      <c r="K157" s="44"/>
      <c r="L157" s="44"/>
      <c r="M157" s="9"/>
      <c r="O157" s="4"/>
      <c r="P157" s="108"/>
      <c r="Q157" s="34"/>
      <c r="R157" s="4"/>
      <c r="S157" s="4"/>
      <c r="T157" s="83"/>
      <c r="U157" s="129"/>
    </row>
    <row r="158" spans="1:21" ht="15" customHeight="1">
      <c r="A158" s="17" t="s">
        <v>6</v>
      </c>
      <c r="B158" s="6" t="s">
        <v>125</v>
      </c>
      <c r="C158" s="6" t="s">
        <v>123</v>
      </c>
      <c r="D158" s="7" t="s">
        <v>67</v>
      </c>
      <c r="E158" s="136">
        <v>2</v>
      </c>
      <c r="F158" s="28">
        <v>1</v>
      </c>
      <c r="G158" s="9"/>
      <c r="H158" s="31">
        <v>1</v>
      </c>
      <c r="I158" s="48">
        <v>1</v>
      </c>
      <c r="J158" s="9"/>
      <c r="K158" s="44"/>
      <c r="L158" s="44"/>
      <c r="M158" s="9"/>
      <c r="O158" s="4"/>
      <c r="P158" s="108"/>
      <c r="Q158" s="56">
        <v>1</v>
      </c>
      <c r="R158" s="11">
        <v>0</v>
      </c>
      <c r="S158" s="11">
        <v>0</v>
      </c>
      <c r="T158" s="89"/>
      <c r="U158" s="80" t="s">
        <v>187</v>
      </c>
    </row>
    <row r="159" spans="1:21" ht="15" customHeight="1">
      <c r="A159" s="17"/>
      <c r="D159" s="7" t="s">
        <v>56</v>
      </c>
      <c r="E159" s="136">
        <v>2</v>
      </c>
      <c r="F159" s="28">
        <v>2</v>
      </c>
      <c r="G159" s="1"/>
      <c r="H159" s="28">
        <v>2</v>
      </c>
      <c r="I159" s="37"/>
      <c r="J159" s="9"/>
      <c r="K159" s="44"/>
      <c r="L159" s="44"/>
      <c r="O159" s="4"/>
      <c r="P159" s="108"/>
      <c r="Q159" s="34"/>
      <c r="R159" s="4"/>
      <c r="S159" s="4"/>
      <c r="T159" s="83"/>
      <c r="U159" s="80" t="s">
        <v>186</v>
      </c>
    </row>
    <row r="160" spans="1:21" ht="15" customHeight="1">
      <c r="A160" s="17"/>
      <c r="D160" s="7" t="s">
        <v>59</v>
      </c>
      <c r="E160" s="136">
        <v>1</v>
      </c>
      <c r="F160" s="28">
        <v>1</v>
      </c>
      <c r="G160" s="1"/>
      <c r="H160" s="28">
        <v>1</v>
      </c>
      <c r="I160" s="37"/>
      <c r="J160" s="9"/>
      <c r="K160" s="44"/>
      <c r="L160" s="44"/>
      <c r="O160" s="4"/>
      <c r="P160" s="108"/>
      <c r="Q160" s="34"/>
      <c r="R160" s="69"/>
      <c r="S160" s="4"/>
      <c r="T160" s="83"/>
      <c r="U160" s="129"/>
    </row>
    <row r="161" spans="1:21" ht="15" customHeight="1">
      <c r="A161" s="17"/>
      <c r="E161" s="136"/>
      <c r="F161" s="28"/>
      <c r="G161" s="1"/>
      <c r="H161" s="28"/>
      <c r="I161" s="37"/>
      <c r="J161" s="9"/>
      <c r="K161" s="44"/>
      <c r="L161" s="44"/>
      <c r="O161" s="4"/>
      <c r="P161" s="108"/>
      <c r="Q161" s="34"/>
      <c r="R161" s="4"/>
      <c r="S161" s="4"/>
      <c r="T161" s="83"/>
      <c r="U161" s="129"/>
    </row>
    <row r="162" spans="1:21" ht="15" customHeight="1">
      <c r="A162" s="17"/>
      <c r="E162" s="136"/>
      <c r="F162" s="28"/>
      <c r="G162" s="1"/>
      <c r="H162" s="28"/>
      <c r="I162" s="37"/>
      <c r="J162" s="9"/>
      <c r="K162" s="44"/>
      <c r="L162" s="44"/>
      <c r="O162" s="4"/>
      <c r="P162" s="108"/>
      <c r="Q162" s="34"/>
      <c r="R162" s="4"/>
      <c r="S162" s="4"/>
      <c r="T162" s="83"/>
      <c r="U162" s="129"/>
    </row>
    <row r="163" spans="1:21" ht="15" customHeight="1">
      <c r="A163" s="17" t="s">
        <v>107</v>
      </c>
      <c r="B163" s="6" t="s">
        <v>108</v>
      </c>
      <c r="C163" s="6" t="s">
        <v>52</v>
      </c>
      <c r="D163" s="7" t="s">
        <v>57</v>
      </c>
      <c r="E163" s="136">
        <v>2</v>
      </c>
      <c r="F163" s="28">
        <v>2</v>
      </c>
      <c r="G163" s="9"/>
      <c r="H163" s="28">
        <v>2</v>
      </c>
      <c r="I163" s="37"/>
      <c r="J163" s="9"/>
      <c r="K163" s="44"/>
      <c r="L163" s="44"/>
      <c r="M163" s="9"/>
      <c r="O163" s="4"/>
      <c r="P163" s="108"/>
      <c r="Q163" s="34"/>
      <c r="R163" s="4"/>
      <c r="S163" s="4"/>
      <c r="T163" s="83"/>
      <c r="U163" s="129"/>
    </row>
    <row r="164" spans="1:22" ht="15" customHeight="1">
      <c r="A164" s="17"/>
      <c r="D164" s="7" t="s">
        <v>67</v>
      </c>
      <c r="E164" s="136">
        <v>5</v>
      </c>
      <c r="F164" s="28">
        <v>5</v>
      </c>
      <c r="G164" s="9"/>
      <c r="H164" s="28">
        <v>5</v>
      </c>
      <c r="I164" s="37"/>
      <c r="J164" s="9"/>
      <c r="K164" s="44"/>
      <c r="L164" s="44"/>
      <c r="M164" s="9"/>
      <c r="O164" s="4">
        <v>5</v>
      </c>
      <c r="P164" s="108"/>
      <c r="Q164" s="56">
        <v>1</v>
      </c>
      <c r="R164" s="66">
        <v>0</v>
      </c>
      <c r="S164" s="67" t="s">
        <v>165</v>
      </c>
      <c r="T164" s="84">
        <v>1</v>
      </c>
      <c r="U164" s="80" t="s">
        <v>191</v>
      </c>
      <c r="V164" s="1" t="s">
        <v>168</v>
      </c>
    </row>
    <row r="165" spans="1:21" ht="15" customHeight="1">
      <c r="A165" s="17"/>
      <c r="E165" s="136"/>
      <c r="F165" s="28"/>
      <c r="G165" s="9"/>
      <c r="H165" s="28"/>
      <c r="I165" s="37"/>
      <c r="J165" s="9"/>
      <c r="K165" s="44"/>
      <c r="L165" s="44"/>
      <c r="M165" s="9"/>
      <c r="O165" s="4"/>
      <c r="P165" s="108"/>
      <c r="Q165" s="31"/>
      <c r="R165" s="11"/>
      <c r="S165" s="11"/>
      <c r="T165" s="89"/>
      <c r="U165" s="80" t="s">
        <v>192</v>
      </c>
    </row>
    <row r="166" spans="1:21" ht="15" customHeight="1">
      <c r="A166" s="17"/>
      <c r="E166" s="136"/>
      <c r="F166" s="28"/>
      <c r="G166" s="9"/>
      <c r="H166" s="28"/>
      <c r="I166" s="37"/>
      <c r="J166" s="9"/>
      <c r="K166" s="44"/>
      <c r="L166" s="44"/>
      <c r="M166" s="9"/>
      <c r="O166" s="4"/>
      <c r="P166" s="108"/>
      <c r="Q166" s="31"/>
      <c r="R166" s="11"/>
      <c r="S166" s="11"/>
      <c r="T166" s="89"/>
      <c r="U166" s="80" t="s">
        <v>193</v>
      </c>
    </row>
    <row r="167" spans="1:21" ht="15" customHeight="1">
      <c r="A167" s="17"/>
      <c r="B167" s="16"/>
      <c r="D167" s="7" t="s">
        <v>68</v>
      </c>
      <c r="E167" s="136">
        <v>1</v>
      </c>
      <c r="F167" s="28">
        <v>0</v>
      </c>
      <c r="G167" s="1"/>
      <c r="H167" s="28">
        <v>0</v>
      </c>
      <c r="I167" s="37"/>
      <c r="J167" s="9"/>
      <c r="K167" s="44"/>
      <c r="L167" s="44"/>
      <c r="O167" s="4"/>
      <c r="P167" s="108"/>
      <c r="Q167" s="34"/>
      <c r="R167" s="4"/>
      <c r="S167" s="4"/>
      <c r="T167" s="83"/>
      <c r="U167" s="129"/>
    </row>
    <row r="168" spans="1:22" ht="15" customHeight="1">
      <c r="A168" s="17"/>
      <c r="D168" s="7" t="s">
        <v>56</v>
      </c>
      <c r="E168" s="136">
        <v>2</v>
      </c>
      <c r="F168" s="28">
        <v>0</v>
      </c>
      <c r="G168" s="1"/>
      <c r="H168" s="28">
        <v>0</v>
      </c>
      <c r="I168" s="37"/>
      <c r="J168" s="9"/>
      <c r="K168" s="44"/>
      <c r="L168" s="44"/>
      <c r="O168" s="4">
        <v>0</v>
      </c>
      <c r="P168" s="108"/>
      <c r="Q168" s="56">
        <v>1</v>
      </c>
      <c r="R168" s="4"/>
      <c r="S168" s="67" t="s">
        <v>165</v>
      </c>
      <c r="T168" s="67">
        <v>1</v>
      </c>
      <c r="U168" s="6" t="s">
        <v>188</v>
      </c>
      <c r="V168" s="1" t="s">
        <v>172</v>
      </c>
    </row>
    <row r="169" spans="1:21" ht="15" customHeight="1">
      <c r="A169" s="17"/>
      <c r="D169" s="7" t="s">
        <v>38</v>
      </c>
      <c r="E169" s="136">
        <v>1</v>
      </c>
      <c r="F169" s="28">
        <v>1</v>
      </c>
      <c r="G169" s="1"/>
      <c r="H169" s="28">
        <v>1</v>
      </c>
      <c r="I169" s="37"/>
      <c r="J169" s="9"/>
      <c r="K169" s="44"/>
      <c r="L169" s="44"/>
      <c r="O169" s="4"/>
      <c r="P169" s="108"/>
      <c r="Q169" s="34"/>
      <c r="R169" s="4"/>
      <c r="S169" s="4"/>
      <c r="T169" s="83"/>
      <c r="U169" s="129"/>
    </row>
    <row r="170" spans="1:21" ht="15" customHeight="1">
      <c r="A170" s="17"/>
      <c r="E170" s="136"/>
      <c r="F170" s="28"/>
      <c r="G170" s="1"/>
      <c r="H170" s="28"/>
      <c r="I170" s="37"/>
      <c r="J170" s="9"/>
      <c r="K170" s="44"/>
      <c r="L170" s="44"/>
      <c r="O170" s="4"/>
      <c r="P170" s="108"/>
      <c r="Q170" s="34"/>
      <c r="R170" s="4"/>
      <c r="S170" s="4"/>
      <c r="T170" s="83"/>
      <c r="U170" s="129"/>
    </row>
    <row r="171" spans="1:21" ht="15" customHeight="1">
      <c r="A171" s="17"/>
      <c r="E171" s="136"/>
      <c r="F171" s="28"/>
      <c r="G171" s="1"/>
      <c r="H171" s="28"/>
      <c r="I171" s="37"/>
      <c r="J171" s="9"/>
      <c r="K171" s="44"/>
      <c r="L171" s="44"/>
      <c r="O171" s="4"/>
      <c r="P171" s="108"/>
      <c r="Q171" s="34"/>
      <c r="R171" s="4"/>
      <c r="S171" s="4"/>
      <c r="T171" s="83"/>
      <c r="U171" s="129"/>
    </row>
    <row r="172" spans="1:21" ht="15" customHeight="1">
      <c r="A172" s="17" t="s">
        <v>128</v>
      </c>
      <c r="B172" s="6" t="s">
        <v>113</v>
      </c>
      <c r="C172" s="6" t="s">
        <v>157</v>
      </c>
      <c r="D172" s="7" t="s">
        <v>67</v>
      </c>
      <c r="E172" s="136">
        <v>3</v>
      </c>
      <c r="F172" s="28">
        <v>2</v>
      </c>
      <c r="G172" s="1"/>
      <c r="H172" s="28">
        <v>2</v>
      </c>
      <c r="I172" s="48">
        <v>1</v>
      </c>
      <c r="J172" s="9"/>
      <c r="K172" s="44"/>
      <c r="L172" s="44"/>
      <c r="O172" s="4"/>
      <c r="P172" s="108"/>
      <c r="Q172" s="34"/>
      <c r="R172" s="4"/>
      <c r="S172" s="4"/>
      <c r="T172" s="83"/>
      <c r="U172" s="129"/>
    </row>
    <row r="173" spans="1:21" ht="15" customHeight="1">
      <c r="A173" s="17"/>
      <c r="D173" s="7" t="s">
        <v>68</v>
      </c>
      <c r="E173" s="136">
        <v>1</v>
      </c>
      <c r="F173" s="28">
        <v>1</v>
      </c>
      <c r="G173" s="1"/>
      <c r="H173" s="28">
        <v>1</v>
      </c>
      <c r="I173" s="37"/>
      <c r="J173" s="9"/>
      <c r="K173" s="44"/>
      <c r="L173" s="44"/>
      <c r="O173" s="4"/>
      <c r="P173" s="108"/>
      <c r="Q173" s="34"/>
      <c r="R173" s="4"/>
      <c r="S173" s="4"/>
      <c r="T173" s="83"/>
      <c r="U173" s="129"/>
    </row>
    <row r="174" spans="1:22" ht="33.75" customHeight="1">
      <c r="A174" s="17"/>
      <c r="D174" s="7" t="s">
        <v>56</v>
      </c>
      <c r="E174" s="136">
        <v>9</v>
      </c>
      <c r="F174" s="28">
        <v>7</v>
      </c>
      <c r="G174" s="1"/>
      <c r="H174" s="28">
        <v>7</v>
      </c>
      <c r="I174" s="37"/>
      <c r="J174" s="9"/>
      <c r="K174" s="44"/>
      <c r="L174" s="44"/>
      <c r="O174" s="4">
        <v>7</v>
      </c>
      <c r="P174" s="108"/>
      <c r="Q174" s="56">
        <v>2</v>
      </c>
      <c r="R174" s="66">
        <v>0</v>
      </c>
      <c r="S174" s="68">
        <v>0</v>
      </c>
      <c r="T174" s="68"/>
      <c r="U174" s="6" t="s">
        <v>189</v>
      </c>
      <c r="V174" s="15"/>
    </row>
    <row r="175" spans="1:21" ht="15" customHeight="1">
      <c r="A175" s="17"/>
      <c r="D175" s="7" t="s">
        <v>59</v>
      </c>
      <c r="E175" s="136">
        <v>2</v>
      </c>
      <c r="F175" s="28">
        <v>2</v>
      </c>
      <c r="G175" s="1"/>
      <c r="H175" s="28">
        <v>2</v>
      </c>
      <c r="I175" s="37"/>
      <c r="J175" s="9"/>
      <c r="K175" s="44"/>
      <c r="L175" s="44"/>
      <c r="O175" s="4"/>
      <c r="P175" s="108"/>
      <c r="Q175" s="34"/>
      <c r="R175" s="4"/>
      <c r="S175" s="4"/>
      <c r="T175" s="83"/>
      <c r="U175" s="129"/>
    </row>
    <row r="176" spans="1:21" ht="15" customHeight="1">
      <c r="A176" s="17"/>
      <c r="E176" s="136"/>
      <c r="F176" s="28"/>
      <c r="G176" s="1"/>
      <c r="H176" s="28"/>
      <c r="I176" s="37"/>
      <c r="J176" s="9"/>
      <c r="K176" s="44"/>
      <c r="L176" s="44"/>
      <c r="O176" s="4"/>
      <c r="P176" s="108"/>
      <c r="Q176" s="34"/>
      <c r="R176" s="4"/>
      <c r="S176" s="4"/>
      <c r="T176" s="83"/>
      <c r="U176" s="129"/>
    </row>
    <row r="177" spans="1:21" ht="15" customHeight="1">
      <c r="A177" s="17"/>
      <c r="E177" s="136"/>
      <c r="F177" s="28"/>
      <c r="G177" s="9"/>
      <c r="H177" s="28"/>
      <c r="I177" s="37"/>
      <c r="J177" s="9"/>
      <c r="K177" s="44"/>
      <c r="L177" s="44"/>
      <c r="M177" s="9"/>
      <c r="O177" s="4"/>
      <c r="P177" s="108"/>
      <c r="Q177" s="34"/>
      <c r="R177" s="4"/>
      <c r="S177" s="4"/>
      <c r="T177" s="83"/>
      <c r="U177" s="129"/>
    </row>
    <row r="178" spans="1:22" ht="15" customHeight="1">
      <c r="A178" s="17" t="s">
        <v>1</v>
      </c>
      <c r="B178" s="6" t="s">
        <v>114</v>
      </c>
      <c r="C178" s="6" t="s">
        <v>99</v>
      </c>
      <c r="D178" s="7" t="s">
        <v>67</v>
      </c>
      <c r="E178" s="136">
        <v>2</v>
      </c>
      <c r="F178" s="28">
        <v>1</v>
      </c>
      <c r="G178" s="1"/>
      <c r="H178" s="28">
        <v>1</v>
      </c>
      <c r="I178" s="37"/>
      <c r="J178" s="9"/>
      <c r="K178" s="44"/>
      <c r="L178" s="44"/>
      <c r="O178" s="4">
        <v>1</v>
      </c>
      <c r="P178" s="108"/>
      <c r="Q178" s="56">
        <v>1</v>
      </c>
      <c r="R178" s="66">
        <v>1</v>
      </c>
      <c r="S178" s="4"/>
      <c r="T178" s="86"/>
      <c r="U178" s="79" t="s">
        <v>232</v>
      </c>
      <c r="V178" s="1" t="s">
        <v>168</v>
      </c>
    </row>
    <row r="179" spans="1:21" ht="15" customHeight="1">
      <c r="A179" s="17"/>
      <c r="D179" s="7" t="s">
        <v>68</v>
      </c>
      <c r="E179" s="136">
        <v>1</v>
      </c>
      <c r="F179" s="28">
        <v>1</v>
      </c>
      <c r="G179" s="1"/>
      <c r="H179" s="28">
        <v>1</v>
      </c>
      <c r="I179" s="37"/>
      <c r="J179" s="9"/>
      <c r="K179" s="44"/>
      <c r="L179" s="44"/>
      <c r="O179" s="4"/>
      <c r="P179" s="108"/>
      <c r="Q179" s="34"/>
      <c r="R179" s="4"/>
      <c r="S179" s="4"/>
      <c r="T179" s="83"/>
      <c r="U179" s="129"/>
    </row>
    <row r="180" spans="1:21" ht="15" customHeight="1">
      <c r="A180" s="17"/>
      <c r="E180" s="136"/>
      <c r="F180" s="28"/>
      <c r="G180" s="1"/>
      <c r="H180" s="28"/>
      <c r="I180" s="37"/>
      <c r="J180" s="9"/>
      <c r="K180" s="44"/>
      <c r="L180" s="44"/>
      <c r="O180" s="4"/>
      <c r="P180" s="108"/>
      <c r="Q180" s="34"/>
      <c r="R180" s="4"/>
      <c r="S180" s="4"/>
      <c r="T180" s="83"/>
      <c r="U180" s="129"/>
    </row>
    <row r="181" spans="1:21" ht="15" customHeight="1">
      <c r="A181" s="17"/>
      <c r="D181" s="45"/>
      <c r="E181" s="136"/>
      <c r="F181" s="28"/>
      <c r="G181" s="1"/>
      <c r="H181" s="28"/>
      <c r="I181" s="37"/>
      <c r="K181" s="38"/>
      <c r="L181" s="38"/>
      <c r="O181" s="4"/>
      <c r="P181" s="108"/>
      <c r="Q181" s="34"/>
      <c r="R181" s="4"/>
      <c r="S181" s="4"/>
      <c r="T181" s="83"/>
      <c r="U181" s="129"/>
    </row>
    <row r="182" spans="1:21" ht="15" customHeight="1">
      <c r="A182" s="17"/>
      <c r="E182" s="136"/>
      <c r="F182" s="28"/>
      <c r="G182" s="1"/>
      <c r="H182" s="28"/>
      <c r="I182" s="37"/>
      <c r="J182" s="9"/>
      <c r="K182" s="44"/>
      <c r="L182" s="44"/>
      <c r="O182" s="4"/>
      <c r="P182" s="108"/>
      <c r="Q182" s="34"/>
      <c r="R182" s="4"/>
      <c r="S182" s="4"/>
      <c r="T182" s="83"/>
      <c r="U182" s="129"/>
    </row>
    <row r="183" spans="1:22" ht="15" customHeight="1">
      <c r="A183" s="17" t="s">
        <v>106</v>
      </c>
      <c r="B183" s="6" t="s">
        <v>32</v>
      </c>
      <c r="C183" s="6" t="s">
        <v>144</v>
      </c>
      <c r="D183" s="7" t="s">
        <v>67</v>
      </c>
      <c r="E183" s="136">
        <v>1</v>
      </c>
      <c r="F183" s="28">
        <v>0</v>
      </c>
      <c r="G183" s="1"/>
      <c r="H183" s="28">
        <v>0</v>
      </c>
      <c r="I183" s="37"/>
      <c r="J183" s="9"/>
      <c r="K183" s="44"/>
      <c r="L183" s="44"/>
      <c r="O183" s="4">
        <v>0</v>
      </c>
      <c r="P183" s="108"/>
      <c r="Q183" s="60">
        <v>1</v>
      </c>
      <c r="R183" s="4"/>
      <c r="S183" s="67" t="s">
        <v>165</v>
      </c>
      <c r="T183" s="82">
        <v>1</v>
      </c>
      <c r="U183" s="79" t="s">
        <v>233</v>
      </c>
      <c r="V183" s="1" t="s">
        <v>168</v>
      </c>
    </row>
    <row r="184" spans="1:21" ht="31.5" customHeight="1">
      <c r="A184" s="20" t="s">
        <v>33</v>
      </c>
      <c r="B184" s="15" t="s">
        <v>21</v>
      </c>
      <c r="D184" s="7" t="s">
        <v>68</v>
      </c>
      <c r="E184" s="136">
        <v>1</v>
      </c>
      <c r="F184" s="28">
        <v>1</v>
      </c>
      <c r="G184" s="1"/>
      <c r="H184" s="28">
        <v>1</v>
      </c>
      <c r="I184" s="37"/>
      <c r="J184" s="9"/>
      <c r="K184" s="44"/>
      <c r="L184" s="44"/>
      <c r="O184" s="4"/>
      <c r="P184" s="108"/>
      <c r="Q184" s="34"/>
      <c r="R184" s="4"/>
      <c r="S184" s="4"/>
      <c r="T184" s="83"/>
      <c r="U184" s="129"/>
    </row>
    <row r="185" spans="1:21" ht="15" customHeight="1">
      <c r="A185" s="17"/>
      <c r="D185" s="7" t="s">
        <v>40</v>
      </c>
      <c r="E185" s="136">
        <v>1</v>
      </c>
      <c r="F185" s="28">
        <v>1</v>
      </c>
      <c r="G185" s="1"/>
      <c r="H185" s="28">
        <v>1</v>
      </c>
      <c r="I185" s="37"/>
      <c r="J185" s="9"/>
      <c r="K185" s="44"/>
      <c r="L185" s="44"/>
      <c r="O185" s="4"/>
      <c r="P185" s="108"/>
      <c r="Q185" s="34"/>
      <c r="R185" s="4"/>
      <c r="S185" s="4"/>
      <c r="T185" s="83"/>
      <c r="U185" s="129"/>
    </row>
    <row r="186" spans="1:21" ht="15" customHeight="1">
      <c r="A186" s="17"/>
      <c r="E186" s="136"/>
      <c r="F186" s="28"/>
      <c r="G186" s="1"/>
      <c r="H186" s="28"/>
      <c r="I186" s="37"/>
      <c r="J186" s="9"/>
      <c r="K186" s="44"/>
      <c r="L186" s="44"/>
      <c r="O186" s="4"/>
      <c r="P186" s="108"/>
      <c r="Q186" s="34"/>
      <c r="R186" s="4"/>
      <c r="S186" s="4"/>
      <c r="T186" s="83"/>
      <c r="U186" s="129"/>
    </row>
    <row r="187" spans="1:21" ht="15" customHeight="1">
      <c r="A187" s="17"/>
      <c r="E187" s="136"/>
      <c r="F187" s="28"/>
      <c r="G187" s="1"/>
      <c r="H187" s="28"/>
      <c r="I187" s="37"/>
      <c r="J187" s="9"/>
      <c r="K187" s="44"/>
      <c r="L187" s="44"/>
      <c r="O187" s="4"/>
      <c r="P187" s="108"/>
      <c r="Q187" s="34"/>
      <c r="R187" s="4"/>
      <c r="S187" s="4"/>
      <c r="T187" s="83"/>
      <c r="U187" s="129"/>
    </row>
    <row r="188" spans="1:22" ht="15" customHeight="1">
      <c r="A188" s="17" t="s">
        <v>71</v>
      </c>
      <c r="B188" s="6" t="s">
        <v>72</v>
      </c>
      <c r="C188" s="6" t="s">
        <v>73</v>
      </c>
      <c r="D188" s="7" t="s">
        <v>67</v>
      </c>
      <c r="E188" s="136">
        <v>3</v>
      </c>
      <c r="F188" s="28">
        <v>2</v>
      </c>
      <c r="G188" s="1"/>
      <c r="H188" s="28">
        <v>2</v>
      </c>
      <c r="I188" s="48">
        <v>1</v>
      </c>
      <c r="J188" s="9"/>
      <c r="K188" s="44"/>
      <c r="L188" s="44"/>
      <c r="O188" s="4">
        <v>2</v>
      </c>
      <c r="P188" s="108"/>
      <c r="Q188" s="60">
        <v>1</v>
      </c>
      <c r="R188" s="66">
        <v>1</v>
      </c>
      <c r="S188" s="4"/>
      <c r="T188" s="83"/>
      <c r="U188" s="79" t="s">
        <v>200</v>
      </c>
      <c r="V188" s="1" t="s">
        <v>168</v>
      </c>
    </row>
    <row r="189" spans="1:21" ht="15" customHeight="1">
      <c r="A189" s="17"/>
      <c r="E189" s="136"/>
      <c r="F189" s="28"/>
      <c r="G189" s="1"/>
      <c r="H189" s="28"/>
      <c r="I189" s="120"/>
      <c r="J189" s="132"/>
      <c r="K189" s="133"/>
      <c r="L189" s="133"/>
      <c r="M189" s="134"/>
      <c r="N189" s="134"/>
      <c r="O189" s="69"/>
      <c r="P189" s="69"/>
      <c r="Q189" s="134"/>
      <c r="R189" s="11"/>
      <c r="S189" s="4"/>
      <c r="T189" s="83"/>
      <c r="U189" s="79" t="s">
        <v>201</v>
      </c>
    </row>
    <row r="190" spans="1:21" ht="15" customHeight="1">
      <c r="A190" s="17"/>
      <c r="D190" s="7" t="s">
        <v>38</v>
      </c>
      <c r="E190" s="136">
        <v>1</v>
      </c>
      <c r="F190" s="28">
        <v>1</v>
      </c>
      <c r="G190" s="1"/>
      <c r="H190" s="28">
        <v>1</v>
      </c>
      <c r="I190" s="37"/>
      <c r="J190" s="9"/>
      <c r="K190" s="44"/>
      <c r="L190" s="44"/>
      <c r="O190" s="4"/>
      <c r="P190" s="108"/>
      <c r="Q190" s="34"/>
      <c r="R190" s="4"/>
      <c r="S190" s="4"/>
      <c r="T190" s="83"/>
      <c r="U190" s="41"/>
    </row>
    <row r="191" spans="1:21" ht="15" customHeight="1">
      <c r="A191" s="17"/>
      <c r="E191" s="136"/>
      <c r="F191" s="28"/>
      <c r="G191" s="1"/>
      <c r="H191" s="28"/>
      <c r="I191" s="37"/>
      <c r="J191" s="9"/>
      <c r="K191" s="44"/>
      <c r="L191" s="44"/>
      <c r="O191" s="4"/>
      <c r="P191" s="108"/>
      <c r="Q191" s="34"/>
      <c r="R191" s="4"/>
      <c r="S191" s="4"/>
      <c r="T191" s="83"/>
      <c r="U191" s="41"/>
    </row>
    <row r="192" spans="1:21" ht="15" customHeight="1">
      <c r="A192" s="17" t="s">
        <v>27</v>
      </c>
      <c r="B192" s="6" t="s">
        <v>49</v>
      </c>
      <c r="C192" s="296" t="s">
        <v>98</v>
      </c>
      <c r="D192" s="7" t="s">
        <v>56</v>
      </c>
      <c r="E192" s="138">
        <v>7</v>
      </c>
      <c r="F192" s="32">
        <v>7</v>
      </c>
      <c r="G192" s="1"/>
      <c r="H192" s="32">
        <v>7</v>
      </c>
      <c r="I192" s="37"/>
      <c r="J192" s="9"/>
      <c r="K192" s="44"/>
      <c r="L192" s="44"/>
      <c r="O192" s="4"/>
      <c r="P192" s="108"/>
      <c r="Q192" s="34"/>
      <c r="R192" s="4"/>
      <c r="S192" s="4"/>
      <c r="T192" s="83"/>
      <c r="U192" s="41"/>
    </row>
    <row r="193" spans="1:21" ht="15" customHeight="1">
      <c r="A193" s="17"/>
      <c r="C193" s="297"/>
      <c r="D193" s="7" t="s">
        <v>59</v>
      </c>
      <c r="E193" s="138">
        <v>2</v>
      </c>
      <c r="F193" s="32">
        <v>2</v>
      </c>
      <c r="G193" s="9"/>
      <c r="H193" s="32">
        <v>2</v>
      </c>
      <c r="I193" s="37"/>
      <c r="J193" s="9"/>
      <c r="K193" s="44"/>
      <c r="L193" s="44"/>
      <c r="M193" s="9"/>
      <c r="O193" s="4"/>
      <c r="P193" s="108"/>
      <c r="Q193" s="34"/>
      <c r="R193" s="4"/>
      <c r="S193" s="4"/>
      <c r="T193" s="83"/>
      <c r="U193" s="41"/>
    </row>
    <row r="194" spans="1:21" ht="15" customHeight="1">
      <c r="A194" s="17"/>
      <c r="D194" s="7" t="s">
        <v>48</v>
      </c>
      <c r="E194" s="138">
        <v>1</v>
      </c>
      <c r="F194" s="32">
        <v>1</v>
      </c>
      <c r="G194" s="9"/>
      <c r="H194" s="32">
        <v>1</v>
      </c>
      <c r="I194" s="37"/>
      <c r="J194" s="9"/>
      <c r="K194" s="44"/>
      <c r="L194" s="44"/>
      <c r="M194" s="9"/>
      <c r="O194" s="4"/>
      <c r="P194" s="108"/>
      <c r="Q194" s="34"/>
      <c r="R194" s="4"/>
      <c r="S194" s="4"/>
      <c r="T194" s="83"/>
      <c r="U194" s="41"/>
    </row>
    <row r="195" spans="1:22" ht="15" customHeight="1">
      <c r="A195" s="17"/>
      <c r="D195" s="7" t="s">
        <v>38</v>
      </c>
      <c r="E195" s="138">
        <v>1</v>
      </c>
      <c r="F195" s="32">
        <v>0</v>
      </c>
      <c r="G195" s="9"/>
      <c r="H195" s="32">
        <v>0</v>
      </c>
      <c r="I195" s="48">
        <v>1</v>
      </c>
      <c r="J195" s="9"/>
      <c r="K195" s="44"/>
      <c r="L195" s="44"/>
      <c r="M195" s="9"/>
      <c r="O195" s="4">
        <v>0</v>
      </c>
      <c r="P195" s="108"/>
      <c r="Q195" s="59">
        <v>1</v>
      </c>
      <c r="R195" s="66">
        <v>1</v>
      </c>
      <c r="S195" s="4"/>
      <c r="T195" s="86"/>
      <c r="U195" s="79" t="s">
        <v>222</v>
      </c>
      <c r="V195" s="1" t="s">
        <v>198</v>
      </c>
    </row>
    <row r="196" spans="1:21" ht="15" customHeight="1">
      <c r="A196" s="17"/>
      <c r="E196" s="138"/>
      <c r="F196" s="32"/>
      <c r="G196" s="9"/>
      <c r="H196" s="32"/>
      <c r="I196" s="120"/>
      <c r="J196" s="9"/>
      <c r="K196" s="44"/>
      <c r="L196" s="44"/>
      <c r="M196" s="9"/>
      <c r="O196" s="4"/>
      <c r="P196" s="108"/>
      <c r="Q196" s="119"/>
      <c r="R196" s="11"/>
      <c r="S196" s="4"/>
      <c r="T196" s="83"/>
      <c r="U196" s="80" t="s">
        <v>223</v>
      </c>
    </row>
    <row r="197" spans="1:21" ht="15" customHeight="1">
      <c r="A197" s="17"/>
      <c r="E197" s="138"/>
      <c r="F197" s="32"/>
      <c r="G197" s="9"/>
      <c r="H197" s="32"/>
      <c r="I197" s="120"/>
      <c r="J197" s="9"/>
      <c r="K197" s="44"/>
      <c r="L197" s="44"/>
      <c r="M197" s="9"/>
      <c r="O197" s="4"/>
      <c r="P197" s="108"/>
      <c r="Q197" s="119"/>
      <c r="R197" s="11"/>
      <c r="S197" s="4"/>
      <c r="T197" s="83"/>
      <c r="U197" s="80" t="s">
        <v>224</v>
      </c>
    </row>
    <row r="198" spans="1:21" ht="15" customHeight="1">
      <c r="A198" s="17"/>
      <c r="D198" s="7" t="s">
        <v>40</v>
      </c>
      <c r="E198" s="138">
        <v>1</v>
      </c>
      <c r="F198" s="32">
        <v>0</v>
      </c>
      <c r="G198" s="9"/>
      <c r="H198" s="32">
        <v>0</v>
      </c>
      <c r="I198" s="48">
        <v>1</v>
      </c>
      <c r="J198" s="9"/>
      <c r="K198" s="44"/>
      <c r="L198" s="44"/>
      <c r="M198" s="9"/>
      <c r="O198" s="4"/>
      <c r="P198" s="108"/>
      <c r="Q198" s="34"/>
      <c r="R198" s="4"/>
      <c r="S198" s="4"/>
      <c r="T198" s="83"/>
      <c r="U198" s="41"/>
    </row>
    <row r="199" spans="1:21" ht="15" customHeight="1">
      <c r="A199" s="17"/>
      <c r="E199" s="136"/>
      <c r="F199" s="28"/>
      <c r="G199" s="9"/>
      <c r="H199" s="28"/>
      <c r="I199" s="37"/>
      <c r="J199" s="9"/>
      <c r="K199" s="44"/>
      <c r="L199" s="44"/>
      <c r="M199" s="9"/>
      <c r="O199" s="4"/>
      <c r="P199" s="108"/>
      <c r="Q199" s="34"/>
      <c r="R199" s="4"/>
      <c r="S199" s="4"/>
      <c r="T199" s="83"/>
      <c r="U199" s="8"/>
    </row>
    <row r="200" spans="1:21" ht="15" customHeight="1">
      <c r="A200" s="17"/>
      <c r="E200" s="136"/>
      <c r="F200" s="28"/>
      <c r="G200" s="1"/>
      <c r="H200" s="28"/>
      <c r="I200" s="37"/>
      <c r="J200" s="9"/>
      <c r="K200" s="44"/>
      <c r="L200" s="44"/>
      <c r="O200" s="4"/>
      <c r="P200" s="108"/>
      <c r="Q200" s="34"/>
      <c r="R200" s="4"/>
      <c r="S200" s="4"/>
      <c r="T200" s="83"/>
      <c r="U200" s="41"/>
    </row>
    <row r="201" spans="1:22" ht="15" customHeight="1">
      <c r="A201" s="17" t="s">
        <v>65</v>
      </c>
      <c r="B201" s="6" t="s">
        <v>116</v>
      </c>
      <c r="C201" s="6" t="s">
        <v>62</v>
      </c>
      <c r="D201" s="7" t="s">
        <v>67</v>
      </c>
      <c r="E201" s="136">
        <v>6</v>
      </c>
      <c r="F201" s="28">
        <v>5</v>
      </c>
      <c r="G201" s="1"/>
      <c r="H201" s="28">
        <v>5</v>
      </c>
      <c r="I201" s="48">
        <v>1</v>
      </c>
      <c r="J201" s="9"/>
      <c r="K201" s="44"/>
      <c r="L201" s="44"/>
      <c r="O201" s="4">
        <v>5</v>
      </c>
      <c r="P201" s="108"/>
      <c r="Q201" s="56">
        <v>1</v>
      </c>
      <c r="R201" s="66">
        <v>1</v>
      </c>
      <c r="S201" s="4"/>
      <c r="T201" s="83"/>
      <c r="U201" s="79" t="s">
        <v>219</v>
      </c>
      <c r="V201" s="1" t="s">
        <v>168</v>
      </c>
    </row>
    <row r="202" spans="1:21" ht="15" customHeight="1">
      <c r="A202" s="17"/>
      <c r="D202" s="7" t="s">
        <v>68</v>
      </c>
      <c r="E202" s="136">
        <v>1</v>
      </c>
      <c r="F202" s="28">
        <v>1</v>
      </c>
      <c r="G202" s="1"/>
      <c r="H202" s="28">
        <v>1</v>
      </c>
      <c r="I202" s="37"/>
      <c r="J202" s="9"/>
      <c r="K202" s="44"/>
      <c r="L202" s="44"/>
      <c r="O202" s="4"/>
      <c r="P202" s="108"/>
      <c r="Q202" s="34"/>
      <c r="R202" s="4"/>
      <c r="S202" s="4"/>
      <c r="T202" s="83"/>
      <c r="U202" s="79" t="s">
        <v>220</v>
      </c>
    </row>
    <row r="203" spans="1:21" ht="15" customHeight="1">
      <c r="A203" s="17"/>
      <c r="D203" s="7" t="s">
        <v>38</v>
      </c>
      <c r="E203" s="136">
        <v>1</v>
      </c>
      <c r="F203" s="28">
        <v>1</v>
      </c>
      <c r="G203" s="1"/>
      <c r="H203" s="28">
        <v>1</v>
      </c>
      <c r="I203" s="37"/>
      <c r="J203" s="9"/>
      <c r="K203" s="44"/>
      <c r="L203" s="44"/>
      <c r="O203" s="4"/>
      <c r="P203" s="108"/>
      <c r="Q203" s="34"/>
      <c r="R203" s="4"/>
      <c r="S203" s="4"/>
      <c r="T203" s="83"/>
      <c r="U203" s="41"/>
    </row>
    <row r="204" spans="1:21" ht="15" customHeight="1">
      <c r="A204" s="17"/>
      <c r="E204" s="136"/>
      <c r="F204" s="28"/>
      <c r="G204" s="1"/>
      <c r="H204" s="28"/>
      <c r="I204" s="37"/>
      <c r="J204" s="9"/>
      <c r="K204" s="44"/>
      <c r="L204" s="44"/>
      <c r="O204" s="4"/>
      <c r="P204" s="108"/>
      <c r="Q204" s="34"/>
      <c r="R204" s="4"/>
      <c r="S204" s="4"/>
      <c r="T204" s="83"/>
      <c r="U204" s="41"/>
    </row>
    <row r="205" spans="1:21" ht="15" customHeight="1">
      <c r="A205" s="17" t="s">
        <v>100</v>
      </c>
      <c r="B205" s="6" t="s">
        <v>101</v>
      </c>
      <c r="C205" s="6" t="s">
        <v>62</v>
      </c>
      <c r="D205" s="7" t="s">
        <v>67</v>
      </c>
      <c r="E205" s="136">
        <v>2</v>
      </c>
      <c r="F205" s="28">
        <v>2</v>
      </c>
      <c r="G205" s="1"/>
      <c r="H205" s="28">
        <v>2</v>
      </c>
      <c r="I205" s="37"/>
      <c r="J205" s="9"/>
      <c r="K205" s="44"/>
      <c r="L205" s="44"/>
      <c r="O205" s="4"/>
      <c r="P205" s="108"/>
      <c r="Q205" s="34"/>
      <c r="R205" s="4"/>
      <c r="S205" s="4"/>
      <c r="T205" s="83"/>
      <c r="U205" s="41"/>
    </row>
    <row r="206" spans="1:22" ht="15" customHeight="1">
      <c r="A206" s="17"/>
      <c r="D206" s="7" t="s">
        <v>41</v>
      </c>
      <c r="E206" s="136">
        <v>2</v>
      </c>
      <c r="F206" s="28">
        <v>1</v>
      </c>
      <c r="G206" s="1"/>
      <c r="H206" s="28">
        <v>1</v>
      </c>
      <c r="I206" s="37"/>
      <c r="J206" s="9"/>
      <c r="K206" s="44"/>
      <c r="L206" s="44"/>
      <c r="O206" s="4">
        <v>1</v>
      </c>
      <c r="P206" s="108"/>
      <c r="Q206" s="56">
        <v>1</v>
      </c>
      <c r="R206" s="66">
        <v>1</v>
      </c>
      <c r="S206" s="67" t="s">
        <v>165</v>
      </c>
      <c r="T206" s="82">
        <v>1</v>
      </c>
      <c r="U206" s="79" t="s">
        <v>218</v>
      </c>
      <c r="V206" s="1" t="s">
        <v>221</v>
      </c>
    </row>
    <row r="207" spans="1:21" ht="15" customHeight="1">
      <c r="A207" s="17"/>
      <c r="D207" s="7" t="s">
        <v>38</v>
      </c>
      <c r="E207" s="136">
        <v>1</v>
      </c>
      <c r="F207" s="28">
        <v>1</v>
      </c>
      <c r="G207" s="1"/>
      <c r="H207" s="28">
        <v>1</v>
      </c>
      <c r="I207" s="37"/>
      <c r="J207" s="9"/>
      <c r="K207" s="44"/>
      <c r="L207" s="44"/>
      <c r="O207" s="4"/>
      <c r="P207" s="108"/>
      <c r="Q207" s="34"/>
      <c r="R207" s="4"/>
      <c r="S207" s="4"/>
      <c r="T207" s="83"/>
      <c r="U207" s="41"/>
    </row>
    <row r="208" spans="1:21" ht="15" customHeight="1">
      <c r="A208" s="17"/>
      <c r="E208" s="136"/>
      <c r="F208" s="28"/>
      <c r="G208" s="9"/>
      <c r="H208" s="28"/>
      <c r="I208" s="37"/>
      <c r="J208" s="9"/>
      <c r="K208" s="44"/>
      <c r="L208" s="44"/>
      <c r="M208" s="9"/>
      <c r="O208" s="4"/>
      <c r="P208" s="108"/>
      <c r="Q208" s="34"/>
      <c r="R208" s="4"/>
      <c r="S208" s="4"/>
      <c r="T208" s="83"/>
      <c r="U208" s="41"/>
    </row>
    <row r="209" spans="1:25" ht="15" customHeight="1">
      <c r="A209" s="17" t="s">
        <v>96</v>
      </c>
      <c r="B209" s="6" t="s">
        <v>97</v>
      </c>
      <c r="C209" s="6" t="s">
        <v>4</v>
      </c>
      <c r="D209" s="7" t="s">
        <v>67</v>
      </c>
      <c r="E209" s="138">
        <v>7</v>
      </c>
      <c r="F209" s="32">
        <v>5</v>
      </c>
      <c r="G209" s="9"/>
      <c r="H209" s="32">
        <v>5</v>
      </c>
      <c r="I209" s="37"/>
      <c r="J209" s="9"/>
      <c r="K209" s="44"/>
      <c r="L209" s="44"/>
      <c r="M209" s="9"/>
      <c r="O209" s="4">
        <v>5</v>
      </c>
      <c r="P209" s="108"/>
      <c r="Q209" s="56">
        <v>1</v>
      </c>
      <c r="R209" s="62">
        <v>1</v>
      </c>
      <c r="S209" s="67" t="s">
        <v>165</v>
      </c>
      <c r="T209" s="67">
        <v>1</v>
      </c>
      <c r="U209" s="79" t="s">
        <v>225</v>
      </c>
      <c r="V209" s="1" t="s">
        <v>168</v>
      </c>
      <c r="Y209" s="27"/>
    </row>
    <row r="210" spans="1:22" ht="15" customHeight="1">
      <c r="A210" s="17"/>
      <c r="D210" s="7" t="s">
        <v>38</v>
      </c>
      <c r="E210" s="138">
        <v>2</v>
      </c>
      <c r="F210" s="32">
        <v>2</v>
      </c>
      <c r="G210" s="9"/>
      <c r="H210" s="32">
        <v>2</v>
      </c>
      <c r="I210" s="37"/>
      <c r="J210" s="9"/>
      <c r="K210" s="44"/>
      <c r="L210" s="44"/>
      <c r="M210" s="9"/>
      <c r="O210" s="4">
        <v>2</v>
      </c>
      <c r="P210" s="108"/>
      <c r="Q210" s="56">
        <v>1</v>
      </c>
      <c r="R210" s="62">
        <v>1</v>
      </c>
      <c r="S210" s="67" t="s">
        <v>165</v>
      </c>
      <c r="T210" s="82">
        <v>1</v>
      </c>
      <c r="U210" s="79" t="s">
        <v>226</v>
      </c>
      <c r="V210" s="1" t="s">
        <v>198</v>
      </c>
    </row>
    <row r="211" spans="1:21" ht="15" customHeight="1">
      <c r="A211" s="17"/>
      <c r="D211" s="7" t="s">
        <v>48</v>
      </c>
      <c r="E211" s="138">
        <v>4</v>
      </c>
      <c r="F211" s="32">
        <v>4</v>
      </c>
      <c r="G211" s="9"/>
      <c r="H211" s="32">
        <v>4</v>
      </c>
      <c r="I211" s="37"/>
      <c r="J211" s="9"/>
      <c r="K211" s="44"/>
      <c r="L211" s="44"/>
      <c r="M211" s="9"/>
      <c r="O211" s="4"/>
      <c r="P211" s="108"/>
      <c r="Q211" s="34"/>
      <c r="R211" s="4"/>
      <c r="S211" s="4"/>
      <c r="T211" s="83"/>
      <c r="U211" s="41"/>
    </row>
    <row r="212" spans="1:21" ht="15" customHeight="1">
      <c r="A212" s="17"/>
      <c r="E212" s="136"/>
      <c r="F212" s="28"/>
      <c r="G212" s="9"/>
      <c r="H212" s="28"/>
      <c r="I212" s="37"/>
      <c r="J212" s="9"/>
      <c r="K212" s="44"/>
      <c r="L212" s="44"/>
      <c r="M212" s="9"/>
      <c r="O212" s="4"/>
      <c r="P212" s="108"/>
      <c r="Q212" s="34"/>
      <c r="R212" s="4"/>
      <c r="S212" s="4"/>
      <c r="T212" s="83"/>
      <c r="U212" s="41"/>
    </row>
    <row r="213" spans="1:21" ht="15" customHeight="1">
      <c r="A213" s="17"/>
      <c r="E213" s="138"/>
      <c r="F213" s="32"/>
      <c r="G213" s="9"/>
      <c r="H213" s="32"/>
      <c r="I213" s="37"/>
      <c r="J213" s="9"/>
      <c r="K213" s="44"/>
      <c r="L213" s="44"/>
      <c r="M213" s="9"/>
      <c r="O213" s="4"/>
      <c r="P213" s="108"/>
      <c r="Q213" s="34"/>
      <c r="R213" s="4"/>
      <c r="S213" s="4"/>
      <c r="T213" s="83"/>
      <c r="U213" s="40"/>
    </row>
    <row r="214" spans="1:21" ht="15" customHeight="1">
      <c r="A214" s="17" t="s">
        <v>74</v>
      </c>
      <c r="B214" s="6" t="s">
        <v>19</v>
      </c>
      <c r="C214" s="296" t="s">
        <v>20</v>
      </c>
      <c r="D214" s="7" t="s">
        <v>67</v>
      </c>
      <c r="E214" s="136">
        <v>6</v>
      </c>
      <c r="F214" s="28">
        <v>5</v>
      </c>
      <c r="G214" s="9"/>
      <c r="H214" s="28">
        <v>5</v>
      </c>
      <c r="I214" s="48">
        <v>1</v>
      </c>
      <c r="K214" s="38"/>
      <c r="L214" s="38"/>
      <c r="M214" s="9"/>
      <c r="O214" s="4"/>
      <c r="P214" s="108"/>
      <c r="Q214" s="34"/>
      <c r="R214" s="4"/>
      <c r="S214" s="4"/>
      <c r="T214" s="83"/>
      <c r="U214" s="40"/>
    </row>
    <row r="215" spans="1:22" ht="15" customHeight="1">
      <c r="A215" s="17"/>
      <c r="C215" s="297"/>
      <c r="D215" s="7" t="s">
        <v>68</v>
      </c>
      <c r="E215" s="136">
        <v>1</v>
      </c>
      <c r="F215" s="28">
        <v>1</v>
      </c>
      <c r="G215" s="9"/>
      <c r="H215" s="28">
        <v>1</v>
      </c>
      <c r="I215" s="37"/>
      <c r="K215" s="38"/>
      <c r="L215" s="38"/>
      <c r="M215" s="9"/>
      <c r="O215" s="4">
        <v>1</v>
      </c>
      <c r="P215" s="108"/>
      <c r="Q215" s="56">
        <v>1</v>
      </c>
      <c r="R215" s="66">
        <v>1</v>
      </c>
      <c r="S215" s="67" t="s">
        <v>165</v>
      </c>
      <c r="T215" s="82">
        <v>1</v>
      </c>
      <c r="U215" s="79" t="s">
        <v>214</v>
      </c>
      <c r="V215" s="1" t="s">
        <v>170</v>
      </c>
    </row>
    <row r="216" spans="1:21" ht="15" customHeight="1">
      <c r="A216" s="17"/>
      <c r="D216" s="7" t="s">
        <v>40</v>
      </c>
      <c r="E216" s="136">
        <v>1</v>
      </c>
      <c r="F216" s="28">
        <v>1</v>
      </c>
      <c r="G216" s="9"/>
      <c r="H216" s="28">
        <v>1</v>
      </c>
      <c r="I216" s="37"/>
      <c r="K216" s="38"/>
      <c r="L216" s="38"/>
      <c r="M216" s="9"/>
      <c r="O216" s="4"/>
      <c r="P216" s="108"/>
      <c r="Q216" s="34"/>
      <c r="R216" s="4"/>
      <c r="S216" s="4"/>
      <c r="T216" s="83"/>
      <c r="U216" s="40"/>
    </row>
    <row r="217" spans="1:21" ht="15" customHeight="1">
      <c r="A217" s="17"/>
      <c r="E217" s="136"/>
      <c r="F217" s="28"/>
      <c r="G217" s="1"/>
      <c r="H217" s="28"/>
      <c r="I217" s="37"/>
      <c r="K217" s="38"/>
      <c r="L217" s="38"/>
      <c r="O217" s="4"/>
      <c r="P217" s="108"/>
      <c r="Q217" s="34"/>
      <c r="R217" s="4"/>
      <c r="S217" s="4"/>
      <c r="T217" s="83"/>
      <c r="U217" s="40"/>
    </row>
    <row r="218" spans="1:21" ht="15" customHeight="1">
      <c r="A218" s="17"/>
      <c r="E218" s="136"/>
      <c r="F218" s="28"/>
      <c r="G218" s="1"/>
      <c r="H218" s="31"/>
      <c r="I218" s="48"/>
      <c r="J218" s="9"/>
      <c r="K218" s="44"/>
      <c r="L218" s="44"/>
      <c r="O218" s="4"/>
      <c r="P218" s="108"/>
      <c r="Q218" s="34"/>
      <c r="R218" s="4"/>
      <c r="S218" s="4"/>
      <c r="T218" s="83"/>
      <c r="U218" s="40"/>
    </row>
    <row r="219" spans="1:21" ht="15" customHeight="1">
      <c r="A219" s="17"/>
      <c r="E219" s="136"/>
      <c r="F219" s="28"/>
      <c r="G219" s="1"/>
      <c r="H219" s="31"/>
      <c r="I219" s="37"/>
      <c r="J219" s="9"/>
      <c r="K219" s="44"/>
      <c r="L219" s="44"/>
      <c r="O219" s="4"/>
      <c r="P219" s="108"/>
      <c r="Q219" s="34"/>
      <c r="R219" s="4"/>
      <c r="S219" s="4"/>
      <c r="T219" s="83"/>
      <c r="U219" s="40"/>
    </row>
    <row r="220" spans="1:21" ht="15" customHeight="1">
      <c r="A220" s="17"/>
      <c r="E220" s="136"/>
      <c r="F220" s="28"/>
      <c r="G220" s="1"/>
      <c r="H220" s="28"/>
      <c r="I220" s="37"/>
      <c r="K220" s="38"/>
      <c r="L220" s="38"/>
      <c r="O220" s="4"/>
      <c r="P220" s="108"/>
      <c r="Q220" s="34"/>
      <c r="R220" s="4"/>
      <c r="S220" s="4"/>
      <c r="T220" s="83"/>
      <c r="U220" s="40"/>
    </row>
    <row r="221" spans="1:22" ht="15" customHeight="1">
      <c r="A221" s="17" t="s">
        <v>133</v>
      </c>
      <c r="B221" s="6" t="s">
        <v>115</v>
      </c>
      <c r="C221" s="6" t="s">
        <v>127</v>
      </c>
      <c r="D221" s="7" t="s">
        <v>67</v>
      </c>
      <c r="E221" s="138">
        <v>9</v>
      </c>
      <c r="F221" s="32">
        <v>7</v>
      </c>
      <c r="G221" s="1"/>
      <c r="H221" s="32">
        <v>7</v>
      </c>
      <c r="I221" s="37"/>
      <c r="K221" s="38"/>
      <c r="L221" s="38"/>
      <c r="O221" s="4">
        <v>7</v>
      </c>
      <c r="P221" s="108"/>
      <c r="Q221" s="59">
        <v>2</v>
      </c>
      <c r="R221" s="66">
        <v>1</v>
      </c>
      <c r="S221" s="67" t="s">
        <v>165</v>
      </c>
      <c r="T221" s="82">
        <v>1</v>
      </c>
      <c r="U221" s="79" t="s">
        <v>213</v>
      </c>
      <c r="V221" s="1" t="s">
        <v>168</v>
      </c>
    </row>
    <row r="222" spans="1:21" ht="15" customHeight="1">
      <c r="A222" s="17"/>
      <c r="D222" s="7" t="s">
        <v>68</v>
      </c>
      <c r="E222" s="138">
        <v>2</v>
      </c>
      <c r="F222" s="32">
        <v>2</v>
      </c>
      <c r="G222" s="1"/>
      <c r="H222" s="32">
        <v>2</v>
      </c>
      <c r="I222" s="37"/>
      <c r="K222" s="38"/>
      <c r="L222" s="38"/>
      <c r="O222" s="4"/>
      <c r="P222" s="108"/>
      <c r="R222" s="4"/>
      <c r="S222" s="4"/>
      <c r="T222" s="83"/>
      <c r="U222" s="40"/>
    </row>
    <row r="223" spans="1:21" ht="15" customHeight="1">
      <c r="A223" s="17"/>
      <c r="E223" s="136"/>
      <c r="F223" s="28"/>
      <c r="G223" s="1"/>
      <c r="H223" s="28"/>
      <c r="I223" s="37"/>
      <c r="K223" s="38"/>
      <c r="L223" s="38"/>
      <c r="O223" s="4"/>
      <c r="P223" s="108"/>
      <c r="Q223" s="34"/>
      <c r="R223" s="4"/>
      <c r="S223" s="4"/>
      <c r="T223" s="83"/>
      <c r="U223" s="40"/>
    </row>
    <row r="224" spans="1:21" ht="15" customHeight="1">
      <c r="A224" s="17"/>
      <c r="E224" s="136"/>
      <c r="F224" s="28"/>
      <c r="G224" s="9"/>
      <c r="H224" s="28"/>
      <c r="I224" s="37"/>
      <c r="K224" s="38"/>
      <c r="L224" s="38"/>
      <c r="M224" s="9"/>
      <c r="O224" s="4"/>
      <c r="P224" s="108"/>
      <c r="Q224" s="34"/>
      <c r="R224" s="4"/>
      <c r="S224" s="4"/>
      <c r="T224" s="83"/>
      <c r="U224" s="40"/>
    </row>
    <row r="225" spans="1:21" ht="15" customHeight="1">
      <c r="A225" s="17" t="s">
        <v>15</v>
      </c>
      <c r="B225" s="6" t="s">
        <v>119</v>
      </c>
      <c r="C225" s="6" t="s">
        <v>95</v>
      </c>
      <c r="D225" s="7" t="s">
        <v>67</v>
      </c>
      <c r="E225" s="136">
        <v>3</v>
      </c>
      <c r="F225" s="28">
        <v>2</v>
      </c>
      <c r="G225" s="9"/>
      <c r="H225" s="31">
        <v>2</v>
      </c>
      <c r="I225" s="48">
        <v>1</v>
      </c>
      <c r="J225" s="9"/>
      <c r="K225" s="44"/>
      <c r="L225" s="44"/>
      <c r="M225" s="9"/>
      <c r="O225" s="31">
        <v>2</v>
      </c>
      <c r="P225" s="112"/>
      <c r="Q225" s="56">
        <v>1</v>
      </c>
      <c r="S225" s="50"/>
      <c r="T225" s="85"/>
      <c r="U225" s="80" t="s">
        <v>211</v>
      </c>
    </row>
    <row r="226" spans="1:22" ht="15" customHeight="1">
      <c r="A226" s="17"/>
      <c r="E226" s="136"/>
      <c r="F226" s="28"/>
      <c r="G226" s="9"/>
      <c r="H226" s="31"/>
      <c r="I226" s="48"/>
      <c r="J226" s="9"/>
      <c r="K226" s="44"/>
      <c r="L226" s="44"/>
      <c r="M226" s="9"/>
      <c r="O226" s="31"/>
      <c r="P226" s="112"/>
      <c r="Q226" s="56"/>
      <c r="S226" s="4"/>
      <c r="T226" s="4"/>
      <c r="U226" s="6" t="s">
        <v>212</v>
      </c>
      <c r="V226" s="40"/>
    </row>
    <row r="227" spans="1:21" ht="15" customHeight="1">
      <c r="A227" s="17"/>
      <c r="E227" s="136"/>
      <c r="F227" s="28"/>
      <c r="G227" s="9"/>
      <c r="H227" s="28"/>
      <c r="I227" s="37"/>
      <c r="J227" s="9"/>
      <c r="K227" s="44"/>
      <c r="L227" s="44"/>
      <c r="M227" s="9"/>
      <c r="O227" s="4"/>
      <c r="P227" s="108"/>
      <c r="Q227" s="28"/>
      <c r="R227" s="4"/>
      <c r="S227" s="4"/>
      <c r="T227" s="83"/>
      <c r="U227" s="41"/>
    </row>
    <row r="228" spans="1:22" ht="15" customHeight="1">
      <c r="A228" s="17" t="s">
        <v>104</v>
      </c>
      <c r="B228" s="6" t="s">
        <v>105</v>
      </c>
      <c r="C228" s="6" t="s">
        <v>141</v>
      </c>
      <c r="D228" s="7" t="s">
        <v>67</v>
      </c>
      <c r="E228" s="136">
        <v>4</v>
      </c>
      <c r="F228" s="28">
        <v>3</v>
      </c>
      <c r="G228" s="1"/>
      <c r="H228" s="28">
        <v>3</v>
      </c>
      <c r="I228" s="48">
        <v>1</v>
      </c>
      <c r="J228" s="9"/>
      <c r="K228" s="44"/>
      <c r="L228" s="44"/>
      <c r="O228" s="4">
        <v>3</v>
      </c>
      <c r="P228" s="108"/>
      <c r="Q228" s="56">
        <v>1</v>
      </c>
      <c r="R228" s="11"/>
      <c r="S228" s="67" t="s">
        <v>165</v>
      </c>
      <c r="T228" s="84">
        <v>1</v>
      </c>
      <c r="U228" s="80" t="s">
        <v>248</v>
      </c>
      <c r="V228" s="1" t="s">
        <v>168</v>
      </c>
    </row>
    <row r="229" spans="1:21" ht="15" customHeight="1">
      <c r="A229" s="17"/>
      <c r="E229" s="136"/>
      <c r="F229" s="28"/>
      <c r="G229" s="1"/>
      <c r="H229" s="28"/>
      <c r="I229" s="37"/>
      <c r="J229" s="9"/>
      <c r="K229" s="44"/>
      <c r="L229" s="44"/>
      <c r="O229" s="4"/>
      <c r="P229" s="108"/>
      <c r="Q229" s="34"/>
      <c r="R229" s="4"/>
      <c r="S229" s="4"/>
      <c r="T229" s="83"/>
      <c r="U229" s="80" t="s">
        <v>257</v>
      </c>
    </row>
    <row r="230" spans="1:21" ht="15" customHeight="1">
      <c r="A230" s="17"/>
      <c r="E230" s="136"/>
      <c r="F230" s="28"/>
      <c r="G230" s="9"/>
      <c r="H230" s="28"/>
      <c r="I230" s="37"/>
      <c r="J230" s="9"/>
      <c r="K230" s="44"/>
      <c r="L230" s="44"/>
      <c r="M230" s="9"/>
      <c r="O230" s="4"/>
      <c r="P230" s="108"/>
      <c r="Q230" s="34"/>
      <c r="R230" s="4"/>
      <c r="S230" s="4"/>
      <c r="T230" s="83"/>
      <c r="U230" s="41"/>
    </row>
    <row r="231" spans="1:22" ht="15" customHeight="1">
      <c r="A231" s="17" t="s">
        <v>145</v>
      </c>
      <c r="B231" s="6" t="s">
        <v>109</v>
      </c>
      <c r="C231" s="6" t="s">
        <v>141</v>
      </c>
      <c r="D231" s="7" t="s">
        <v>67</v>
      </c>
      <c r="E231" s="136">
        <v>2</v>
      </c>
      <c r="F231" s="28">
        <v>1</v>
      </c>
      <c r="G231" s="9"/>
      <c r="H231" s="28">
        <v>1</v>
      </c>
      <c r="I231" s="37"/>
      <c r="J231" s="9"/>
      <c r="K231" s="44"/>
      <c r="L231" s="44"/>
      <c r="M231" s="9"/>
      <c r="O231" s="4">
        <v>1</v>
      </c>
      <c r="P231" s="108"/>
      <c r="Q231" s="56">
        <v>1</v>
      </c>
      <c r="R231" s="66">
        <v>1</v>
      </c>
      <c r="S231" s="4"/>
      <c r="T231" s="83"/>
      <c r="U231" s="79" t="s">
        <v>205</v>
      </c>
      <c r="V231" s="1" t="s">
        <v>168</v>
      </c>
    </row>
    <row r="232" spans="1:21" ht="15" customHeight="1">
      <c r="A232" s="17"/>
      <c r="E232" s="136"/>
      <c r="F232" s="28"/>
      <c r="G232" s="9"/>
      <c r="H232" s="28"/>
      <c r="I232" s="37"/>
      <c r="J232" s="9"/>
      <c r="K232" s="44"/>
      <c r="L232" s="44"/>
      <c r="M232" s="9"/>
      <c r="O232" s="4"/>
      <c r="P232" s="108"/>
      <c r="Q232" s="56"/>
      <c r="R232" s="11"/>
      <c r="S232" s="4"/>
      <c r="T232" s="86"/>
      <c r="U232" s="79" t="s">
        <v>206</v>
      </c>
    </row>
    <row r="233" spans="1:21" ht="15" customHeight="1">
      <c r="A233" s="17"/>
      <c r="D233" s="7" t="s">
        <v>68</v>
      </c>
      <c r="E233" s="136">
        <v>2</v>
      </c>
      <c r="F233" s="28">
        <v>1</v>
      </c>
      <c r="G233" s="9"/>
      <c r="H233" s="28">
        <v>1</v>
      </c>
      <c r="I233" s="37"/>
      <c r="J233" s="9"/>
      <c r="K233" s="44"/>
      <c r="L233" s="44"/>
      <c r="M233" s="9"/>
      <c r="O233" s="4"/>
      <c r="P233" s="108"/>
      <c r="Q233" s="34"/>
      <c r="R233" s="4"/>
      <c r="S233" s="4"/>
      <c r="T233" s="83"/>
      <c r="U233" s="41"/>
    </row>
    <row r="234" spans="1:21" ht="15" customHeight="1">
      <c r="A234" s="17"/>
      <c r="E234" s="136"/>
      <c r="F234" s="28"/>
      <c r="G234" s="9"/>
      <c r="H234" s="28"/>
      <c r="I234" s="37"/>
      <c r="J234" s="9"/>
      <c r="K234" s="44"/>
      <c r="L234" s="44"/>
      <c r="M234" s="9"/>
      <c r="O234" s="4"/>
      <c r="P234" s="108"/>
      <c r="Q234" s="34"/>
      <c r="R234" s="4"/>
      <c r="S234" s="4"/>
      <c r="T234" s="83"/>
      <c r="U234" s="41"/>
    </row>
    <row r="235" spans="1:22" ht="15" customHeight="1">
      <c r="A235" s="17"/>
      <c r="E235" s="136"/>
      <c r="F235" s="28"/>
      <c r="G235" s="1"/>
      <c r="H235" s="28"/>
      <c r="I235" s="37"/>
      <c r="J235" s="9"/>
      <c r="K235" s="44"/>
      <c r="L235" s="44"/>
      <c r="M235" s="9"/>
      <c r="O235" s="4"/>
      <c r="P235" s="108"/>
      <c r="Q235" s="34"/>
      <c r="R235" s="4"/>
      <c r="S235" s="4"/>
      <c r="T235" s="83"/>
      <c r="U235" s="40"/>
      <c r="V235" s="4"/>
    </row>
    <row r="236" spans="1:22" ht="15" customHeight="1">
      <c r="A236" s="17" t="s">
        <v>14</v>
      </c>
      <c r="B236" s="6" t="s">
        <v>110</v>
      </c>
      <c r="C236" s="6" t="s">
        <v>5</v>
      </c>
      <c r="D236" s="7" t="s">
        <v>67</v>
      </c>
      <c r="E236" s="136">
        <v>2</v>
      </c>
      <c r="F236" s="28">
        <v>2</v>
      </c>
      <c r="G236" s="1"/>
      <c r="H236" s="28">
        <v>2</v>
      </c>
      <c r="I236" s="37"/>
      <c r="K236" s="38"/>
      <c r="L236" s="38"/>
      <c r="M236" s="9"/>
      <c r="O236" s="4"/>
      <c r="P236" s="108"/>
      <c r="Q236" s="34"/>
      <c r="R236" s="4"/>
      <c r="S236" s="4"/>
      <c r="T236" s="83"/>
      <c r="U236" s="40"/>
      <c r="V236" s="4"/>
    </row>
    <row r="237" spans="1:22" ht="15" customHeight="1">
      <c r="A237" s="17"/>
      <c r="D237" s="7" t="s">
        <v>68</v>
      </c>
      <c r="E237" s="136">
        <v>1</v>
      </c>
      <c r="F237" s="28">
        <v>0</v>
      </c>
      <c r="G237" s="1"/>
      <c r="H237" s="28">
        <v>0</v>
      </c>
      <c r="I237" s="48">
        <v>1</v>
      </c>
      <c r="K237" s="38"/>
      <c r="L237" s="38"/>
      <c r="O237" s="53">
        <v>0</v>
      </c>
      <c r="P237" s="113"/>
      <c r="Q237" s="56">
        <v>1</v>
      </c>
      <c r="R237" s="66">
        <v>1</v>
      </c>
      <c r="S237" s="67" t="s">
        <v>165</v>
      </c>
      <c r="T237" s="82">
        <v>1</v>
      </c>
      <c r="U237" s="79" t="s">
        <v>208</v>
      </c>
      <c r="V237" s="2" t="s">
        <v>183</v>
      </c>
    </row>
    <row r="238" spans="1:22" ht="15" customHeight="1">
      <c r="A238" s="17"/>
      <c r="D238" s="7" t="s">
        <v>58</v>
      </c>
      <c r="E238" s="136">
        <v>2</v>
      </c>
      <c r="F238" s="28">
        <v>2</v>
      </c>
      <c r="G238" s="1"/>
      <c r="H238" s="28">
        <v>2</v>
      </c>
      <c r="I238" s="48"/>
      <c r="K238" s="38"/>
      <c r="L238" s="38"/>
      <c r="O238" s="52"/>
      <c r="P238" s="114"/>
      <c r="Q238" s="34"/>
      <c r="R238" s="4"/>
      <c r="S238" s="4"/>
      <c r="T238" s="83"/>
      <c r="U238" s="40"/>
      <c r="V238" s="2"/>
    </row>
    <row r="239" spans="1:25" ht="15" customHeight="1">
      <c r="A239" s="17"/>
      <c r="D239" s="7" t="s">
        <v>43</v>
      </c>
      <c r="E239" s="136">
        <v>2</v>
      </c>
      <c r="F239" s="28">
        <v>1</v>
      </c>
      <c r="G239" s="1"/>
      <c r="H239" s="28">
        <v>1</v>
      </c>
      <c r="I239" s="48">
        <v>1</v>
      </c>
      <c r="K239" s="38"/>
      <c r="L239" s="38"/>
      <c r="O239" s="53">
        <v>1</v>
      </c>
      <c r="P239" s="113"/>
      <c r="Q239" s="56">
        <v>1</v>
      </c>
      <c r="R239" s="66">
        <v>1</v>
      </c>
      <c r="S239" s="67" t="s">
        <v>165</v>
      </c>
      <c r="T239" s="82">
        <v>1</v>
      </c>
      <c r="U239" s="79" t="s">
        <v>209</v>
      </c>
      <c r="V239" s="2" t="s">
        <v>227</v>
      </c>
      <c r="Y239" s="27"/>
    </row>
    <row r="240" spans="1:22" ht="15" customHeight="1">
      <c r="A240" s="17"/>
      <c r="E240" s="136"/>
      <c r="F240" s="34"/>
      <c r="G240" s="1"/>
      <c r="H240" s="28"/>
      <c r="I240" s="91"/>
      <c r="J240" s="75"/>
      <c r="K240" s="75"/>
      <c r="L240" s="75"/>
      <c r="M240" s="92"/>
      <c r="N240" s="75"/>
      <c r="O240" s="75"/>
      <c r="P240" s="115"/>
      <c r="Q240" s="34"/>
      <c r="R240" s="4"/>
      <c r="S240" s="4"/>
      <c r="T240" s="83"/>
      <c r="U240" s="128" t="s">
        <v>239</v>
      </c>
      <c r="V240" s="4"/>
    </row>
    <row r="241" spans="5:22" ht="15" customHeight="1">
      <c r="E241" s="137"/>
      <c r="F241" s="34"/>
      <c r="G241" s="1"/>
      <c r="H241" s="30"/>
      <c r="M241" s="9"/>
      <c r="P241" s="111"/>
      <c r="Q241" s="34"/>
      <c r="R241" s="4"/>
      <c r="S241" s="4"/>
      <c r="T241" s="83"/>
      <c r="U241" s="80" t="s">
        <v>207</v>
      </c>
      <c r="V241" s="4"/>
    </row>
    <row r="242" spans="1:22" ht="15" customHeight="1">
      <c r="A242" s="17"/>
      <c r="E242" s="137"/>
      <c r="F242" s="42"/>
      <c r="G242" s="43"/>
      <c r="H242" s="43"/>
      <c r="I242" s="120"/>
      <c r="J242" s="9">
        <f>SUM(J8:J241)</f>
        <v>0</v>
      </c>
      <c r="K242" s="44"/>
      <c r="L242" s="44"/>
      <c r="M242" s="43"/>
      <c r="O242" s="54"/>
      <c r="P242" s="116"/>
      <c r="Q242" s="61">
        <f>SUM(Q2:Q241)</f>
        <v>60</v>
      </c>
      <c r="R242" s="126">
        <f>SUM(R2:R241)</f>
        <v>29</v>
      </c>
      <c r="S242" s="68"/>
      <c r="T242" s="127">
        <f>SUM(T2:T241)</f>
        <v>32</v>
      </c>
      <c r="U242" s="105"/>
      <c r="V242" s="4"/>
    </row>
    <row r="243" spans="1:19" ht="15" customHeight="1">
      <c r="A243" s="17"/>
      <c r="E243" s="7"/>
      <c r="F243" s="34"/>
      <c r="H243" s="1"/>
      <c r="P243" s="111"/>
      <c r="S243" s="1" t="s">
        <v>369</v>
      </c>
    </row>
    <row r="244" spans="1:16" ht="15" customHeight="1">
      <c r="A244" s="17"/>
      <c r="E244" s="7"/>
      <c r="F244" s="35"/>
      <c r="H244" s="1"/>
      <c r="P244" s="111"/>
    </row>
    <row r="245" spans="1:18" ht="15" customHeight="1">
      <c r="A245" s="17"/>
      <c r="B245" s="6" t="s">
        <v>159</v>
      </c>
      <c r="E245" s="7"/>
      <c r="F245" s="34"/>
      <c r="H245" s="9"/>
      <c r="M245" s="9"/>
      <c r="P245" s="111"/>
      <c r="Q245" s="1" t="s">
        <v>234</v>
      </c>
      <c r="R245" s="1" t="s">
        <v>370</v>
      </c>
    </row>
    <row r="246" spans="1:19" ht="15" customHeight="1">
      <c r="A246" s="17"/>
      <c r="E246" s="7"/>
      <c r="F246" s="34"/>
      <c r="H246" s="9"/>
      <c r="I246" s="91"/>
      <c r="J246" s="75"/>
      <c r="K246" s="75"/>
      <c r="L246" s="75"/>
      <c r="M246" s="92"/>
      <c r="N246" s="75"/>
      <c r="O246" s="75"/>
      <c r="P246" s="115"/>
      <c r="Q246" s="75"/>
      <c r="R246" s="75"/>
      <c r="S246" s="75"/>
    </row>
    <row r="247" spans="1:20" ht="15" customHeight="1">
      <c r="A247" s="17"/>
      <c r="E247" s="7"/>
      <c r="F247" s="34"/>
      <c r="H247" s="44"/>
      <c r="M247" s="9"/>
      <c r="P247" s="117"/>
      <c r="Q247" s="95" t="s">
        <v>235</v>
      </c>
      <c r="R247" s="95"/>
      <c r="S247" s="71"/>
      <c r="T247" s="40"/>
    </row>
    <row r="248" spans="1:23" ht="15" customHeight="1">
      <c r="A248" s="17"/>
      <c r="B248" s="21"/>
      <c r="C248" s="21"/>
      <c r="D248" s="96"/>
      <c r="E248" s="96"/>
      <c r="F248" s="97"/>
      <c r="G248" s="139"/>
      <c r="H248" s="92"/>
      <c r="I248" s="98"/>
      <c r="J248" s="99"/>
      <c r="K248" s="99"/>
      <c r="L248" s="99"/>
      <c r="M248" s="100"/>
      <c r="N248" s="99"/>
      <c r="O248" s="99"/>
      <c r="P248" s="118"/>
      <c r="Q248" s="99"/>
      <c r="R248" s="99"/>
      <c r="S248" s="99"/>
      <c r="T248" s="75"/>
      <c r="U248" s="75"/>
      <c r="V248" s="75"/>
      <c r="W248" s="75"/>
    </row>
    <row r="249" spans="1:16" ht="15" customHeight="1">
      <c r="A249" s="17"/>
      <c r="E249" s="7"/>
      <c r="F249" s="34"/>
      <c r="H249" s="9"/>
      <c r="M249" s="9"/>
      <c r="P249" s="111"/>
    </row>
    <row r="250" spans="1:23" ht="15" customHeight="1">
      <c r="A250" s="102"/>
      <c r="B250" s="79"/>
      <c r="C250" s="79"/>
      <c r="D250" s="47"/>
      <c r="F250" s="101"/>
      <c r="G250" s="140"/>
      <c r="H250" s="94"/>
      <c r="I250" s="93"/>
      <c r="J250" s="71"/>
      <c r="K250" s="71"/>
      <c r="L250" s="71"/>
      <c r="M250" s="94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spans="1:23" ht="15" customHeight="1">
      <c r="A251" s="104"/>
      <c r="B251" s="121" t="s">
        <v>236</v>
      </c>
      <c r="C251" s="121" t="s">
        <v>237</v>
      </c>
      <c r="D251" s="122" t="s">
        <v>238</v>
      </c>
      <c r="E251" s="122"/>
      <c r="F251" s="123"/>
      <c r="G251" s="140"/>
      <c r="H251" s="94"/>
      <c r="I251" s="93"/>
      <c r="J251" s="71"/>
      <c r="K251" s="71"/>
      <c r="L251" s="71"/>
      <c r="M251" s="94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spans="1:23" ht="15" customHeight="1">
      <c r="A252" s="102"/>
      <c r="B252" s="79"/>
      <c r="C252" s="79"/>
      <c r="D252" s="47"/>
      <c r="F252" s="101"/>
      <c r="G252" s="140"/>
      <c r="H252" s="94"/>
      <c r="I252" s="93"/>
      <c r="J252" s="71"/>
      <c r="K252" s="71"/>
      <c r="L252" s="71"/>
      <c r="M252" s="94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spans="1:23" ht="15" customHeight="1">
      <c r="A253" s="102"/>
      <c r="B253" s="79"/>
      <c r="C253" s="79"/>
      <c r="D253" s="47"/>
      <c r="F253" s="101"/>
      <c r="G253" s="140"/>
      <c r="H253" s="94"/>
      <c r="I253" s="93"/>
      <c r="J253" s="71"/>
      <c r="K253" s="71"/>
      <c r="L253" s="71"/>
      <c r="M253" s="94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spans="1:23" ht="15" customHeight="1">
      <c r="A254" s="102"/>
      <c r="B254" s="79"/>
      <c r="C254" s="79"/>
      <c r="D254" s="47"/>
      <c r="F254" s="101"/>
      <c r="G254" s="140"/>
      <c r="H254" s="94"/>
      <c r="I254" s="93"/>
      <c r="J254" s="71"/>
      <c r="K254" s="71"/>
      <c r="L254" s="71"/>
      <c r="M254" s="94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spans="1:23" ht="15" customHeight="1">
      <c r="A255" s="102"/>
      <c r="B255" s="79"/>
      <c r="C255" s="79"/>
      <c r="D255" s="47"/>
      <c r="F255" s="101"/>
      <c r="G255" s="140"/>
      <c r="H255" s="94"/>
      <c r="I255" s="93"/>
      <c r="J255" s="71"/>
      <c r="K255" s="71"/>
      <c r="L255" s="71"/>
      <c r="M255" s="94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spans="1:23" ht="15" customHeight="1">
      <c r="A256" s="102"/>
      <c r="B256" s="79"/>
      <c r="C256" s="79"/>
      <c r="D256" s="47"/>
      <c r="F256" s="101"/>
      <c r="G256" s="140"/>
      <c r="H256" s="71"/>
      <c r="I256" s="93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spans="1:23" ht="15" customHeight="1">
      <c r="A257" s="102"/>
      <c r="B257" s="79"/>
      <c r="C257" s="79"/>
      <c r="D257" s="47"/>
      <c r="F257" s="101"/>
      <c r="G257" s="140"/>
      <c r="H257" s="71"/>
      <c r="I257" s="93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spans="1:23" ht="15" customHeight="1">
      <c r="A258" s="102"/>
      <c r="B258" s="79"/>
      <c r="C258" s="79"/>
      <c r="D258" s="47"/>
      <c r="F258" s="101"/>
      <c r="G258" s="140"/>
      <c r="H258" s="71"/>
      <c r="I258" s="93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spans="1:23" ht="15" customHeight="1">
      <c r="A259" s="102"/>
      <c r="B259" s="79"/>
      <c r="C259" s="79"/>
      <c r="D259" s="47"/>
      <c r="F259" s="101"/>
      <c r="G259" s="140"/>
      <c r="H259" s="71"/>
      <c r="I259" s="93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spans="1:23" ht="15" customHeight="1">
      <c r="A260" s="102"/>
      <c r="B260" s="79"/>
      <c r="C260" s="79"/>
      <c r="D260" s="47"/>
      <c r="F260" s="101"/>
      <c r="G260" s="141"/>
      <c r="H260" s="71"/>
      <c r="I260" s="103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spans="1:23" ht="15" customHeight="1">
      <c r="A261" s="102"/>
      <c r="B261" s="79"/>
      <c r="C261" s="79"/>
      <c r="D261" s="47"/>
      <c r="F261" s="101"/>
      <c r="G261" s="141"/>
      <c r="H261" s="71"/>
      <c r="I261" s="103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spans="1:23" ht="15" customHeight="1">
      <c r="A262" s="102"/>
      <c r="B262" s="79"/>
      <c r="C262" s="79"/>
      <c r="D262" s="47"/>
      <c r="F262" s="101"/>
      <c r="G262" s="140"/>
      <c r="H262" s="71"/>
      <c r="I262" s="93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spans="1:23" ht="15" customHeight="1">
      <c r="A263" s="102"/>
      <c r="B263" s="79"/>
      <c r="C263" s="79"/>
      <c r="D263" s="47"/>
      <c r="F263" s="101"/>
      <c r="G263" s="140"/>
      <c r="H263" s="71"/>
      <c r="I263" s="93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1:23" ht="15" customHeight="1">
      <c r="A264" s="102"/>
      <c r="B264" s="79"/>
      <c r="C264" s="79"/>
      <c r="D264" s="47"/>
      <c r="F264" s="101"/>
      <c r="G264" s="140"/>
      <c r="H264" s="140"/>
      <c r="I264" s="93"/>
      <c r="J264" s="71"/>
      <c r="K264" s="71"/>
      <c r="L264" s="71"/>
      <c r="M264" s="94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spans="1:23" ht="15" customHeight="1">
      <c r="A265" s="102"/>
      <c r="B265" s="79"/>
      <c r="C265" s="79"/>
      <c r="D265" s="47"/>
      <c r="F265" s="101"/>
      <c r="G265" s="140"/>
      <c r="H265" s="140"/>
      <c r="I265" s="93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spans="1:23" ht="15" customHeight="1">
      <c r="A266" s="102"/>
      <c r="B266" s="79"/>
      <c r="C266" s="79"/>
      <c r="D266" s="47"/>
      <c r="F266" s="101"/>
      <c r="G266" s="140"/>
      <c r="H266" s="140"/>
      <c r="I266" s="93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1:23" ht="15" customHeight="1">
      <c r="A267" s="102"/>
      <c r="B267" s="79"/>
      <c r="C267" s="79"/>
      <c r="D267" s="47"/>
      <c r="F267" s="101"/>
      <c r="G267" s="140"/>
      <c r="H267" s="140"/>
      <c r="I267" s="93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spans="1:23" ht="15" customHeight="1">
      <c r="A268" s="102"/>
      <c r="B268" s="79"/>
      <c r="C268" s="79"/>
      <c r="D268" s="47"/>
      <c r="F268" s="101"/>
      <c r="G268" s="140"/>
      <c r="H268" s="140"/>
      <c r="I268" s="93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spans="1:23" ht="15" customHeight="1">
      <c r="A269" s="102"/>
      <c r="B269" s="79"/>
      <c r="C269" s="79"/>
      <c r="D269" s="47"/>
      <c r="F269" s="101"/>
      <c r="G269" s="140"/>
      <c r="H269" s="140"/>
      <c r="I269" s="93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spans="1:23" ht="15" customHeight="1">
      <c r="A270" s="102"/>
      <c r="B270" s="79"/>
      <c r="C270" s="79"/>
      <c r="D270" s="47"/>
      <c r="F270" s="101"/>
      <c r="G270" s="140"/>
      <c r="H270" s="140"/>
      <c r="I270" s="93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spans="1:23" ht="15" customHeight="1">
      <c r="A271" s="102"/>
      <c r="B271" s="79"/>
      <c r="C271" s="79"/>
      <c r="D271" s="47"/>
      <c r="F271" s="101"/>
      <c r="G271" s="140"/>
      <c r="H271" s="140"/>
      <c r="I271" s="93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 spans="1:23" ht="15" customHeight="1">
      <c r="A272" s="102"/>
      <c r="B272" s="79"/>
      <c r="C272" s="79"/>
      <c r="D272" s="47"/>
      <c r="F272" s="101"/>
      <c r="G272" s="140"/>
      <c r="H272" s="140"/>
      <c r="I272" s="93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 spans="1:23" ht="15" customHeight="1">
      <c r="A273" s="102"/>
      <c r="B273" s="79"/>
      <c r="C273" s="79"/>
      <c r="D273" s="47"/>
      <c r="F273" s="101"/>
      <c r="G273" s="140"/>
      <c r="H273" s="140"/>
      <c r="I273" s="93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 spans="1:23" ht="15" customHeight="1">
      <c r="A274" s="102"/>
      <c r="B274" s="79"/>
      <c r="C274" s="79"/>
      <c r="D274" s="47"/>
      <c r="F274" s="101"/>
      <c r="G274" s="140"/>
      <c r="H274" s="140"/>
      <c r="I274" s="93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 spans="1:23" ht="15" customHeight="1">
      <c r="A275" s="102"/>
      <c r="B275" s="79"/>
      <c r="C275" s="79"/>
      <c r="D275" s="47"/>
      <c r="F275" s="101"/>
      <c r="G275" s="140"/>
      <c r="H275" s="140"/>
      <c r="I275" s="93"/>
      <c r="J275" s="71"/>
      <c r="K275" s="71"/>
      <c r="L275" s="71"/>
      <c r="M275" s="94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 spans="1:23" ht="15" customHeight="1">
      <c r="A276"/>
      <c r="B276"/>
      <c r="C276" s="26"/>
      <c r="D276"/>
      <c r="E276"/>
      <c r="G276"/>
      <c r="H276"/>
      <c r="I276" s="33"/>
      <c r="J276"/>
      <c r="K276"/>
      <c r="L276"/>
      <c r="N276"/>
      <c r="O276"/>
      <c r="P276"/>
      <c r="Q276"/>
      <c r="R276"/>
      <c r="S276"/>
      <c r="T276"/>
      <c r="U276"/>
      <c r="V276"/>
      <c r="W276"/>
    </row>
    <row r="277" spans="1:23" ht="15" customHeight="1">
      <c r="A277"/>
      <c r="B277"/>
      <c r="C277" s="26"/>
      <c r="D277"/>
      <c r="E277"/>
      <c r="G277"/>
      <c r="H277"/>
      <c r="I277" s="33"/>
      <c r="J277"/>
      <c r="K277"/>
      <c r="L277"/>
      <c r="N277"/>
      <c r="O277"/>
      <c r="P277"/>
      <c r="Q277"/>
      <c r="R277"/>
      <c r="S277"/>
      <c r="T277"/>
      <c r="U277"/>
      <c r="V277"/>
      <c r="W277"/>
    </row>
    <row r="278" spans="1:23" ht="15" customHeight="1">
      <c r="A278"/>
      <c r="B278"/>
      <c r="C278" s="26"/>
      <c r="D278"/>
      <c r="E278"/>
      <c r="G278"/>
      <c r="H278"/>
      <c r="I278" s="33"/>
      <c r="J278"/>
      <c r="K278"/>
      <c r="L278"/>
      <c r="N278"/>
      <c r="O278"/>
      <c r="P278"/>
      <c r="Q278"/>
      <c r="R278"/>
      <c r="S278"/>
      <c r="T278"/>
      <c r="U278"/>
      <c r="V278"/>
      <c r="W278"/>
    </row>
    <row r="279" spans="1:23" ht="15" customHeight="1">
      <c r="A279"/>
      <c r="B279"/>
      <c r="C279" s="26"/>
      <c r="D279"/>
      <c r="E279"/>
      <c r="G279"/>
      <c r="H279"/>
      <c r="I279" s="33"/>
      <c r="J279"/>
      <c r="K279"/>
      <c r="L279"/>
      <c r="N279"/>
      <c r="O279"/>
      <c r="P279"/>
      <c r="Q279"/>
      <c r="R279"/>
      <c r="S279"/>
      <c r="T279"/>
      <c r="U279"/>
      <c r="V279"/>
      <c r="W279"/>
    </row>
    <row r="280" spans="1:23" ht="15" customHeight="1">
      <c r="A280"/>
      <c r="B280"/>
      <c r="C280" s="26"/>
      <c r="D280"/>
      <c r="E280"/>
      <c r="G280"/>
      <c r="H280"/>
      <c r="I280" s="33"/>
      <c r="J280"/>
      <c r="K280"/>
      <c r="L280"/>
      <c r="N280"/>
      <c r="O280"/>
      <c r="P280"/>
      <c r="Q280"/>
      <c r="R280"/>
      <c r="S280"/>
      <c r="T280"/>
      <c r="U280"/>
      <c r="V280"/>
      <c r="W280"/>
    </row>
    <row r="281" spans="1:23" ht="15" customHeight="1">
      <c r="A281"/>
      <c r="B281"/>
      <c r="C281" s="26"/>
      <c r="D281"/>
      <c r="E281"/>
      <c r="G281"/>
      <c r="H281"/>
      <c r="I281" s="33"/>
      <c r="J281"/>
      <c r="K281"/>
      <c r="L281"/>
      <c r="N281"/>
      <c r="O281"/>
      <c r="P281"/>
      <c r="Q281"/>
      <c r="R281"/>
      <c r="S281"/>
      <c r="T281"/>
      <c r="U281"/>
      <c r="V281"/>
      <c r="W281"/>
    </row>
    <row r="282" spans="1:23" ht="15" customHeight="1">
      <c r="A282"/>
      <c r="B282"/>
      <c r="C282" s="26"/>
      <c r="D282"/>
      <c r="E282"/>
      <c r="G282"/>
      <c r="H282"/>
      <c r="I282" s="33"/>
      <c r="J282"/>
      <c r="K282"/>
      <c r="L282"/>
      <c r="M282" s="9"/>
      <c r="N282"/>
      <c r="O282"/>
      <c r="P282"/>
      <c r="Q282"/>
      <c r="R282"/>
      <c r="S282"/>
      <c r="T282"/>
      <c r="U282"/>
      <c r="V282"/>
      <c r="W282"/>
    </row>
    <row r="283" spans="1:23" ht="15" customHeight="1">
      <c r="A283"/>
      <c r="B283"/>
      <c r="C283" s="26"/>
      <c r="D283"/>
      <c r="E283"/>
      <c r="G283"/>
      <c r="H283"/>
      <c r="I283" s="33"/>
      <c r="J283"/>
      <c r="K283"/>
      <c r="L283"/>
      <c r="M283" s="9"/>
      <c r="N283"/>
      <c r="O283"/>
      <c r="P283"/>
      <c r="Q283"/>
      <c r="R283"/>
      <c r="S283"/>
      <c r="T283"/>
      <c r="U283"/>
      <c r="V283"/>
      <c r="W283"/>
    </row>
    <row r="284" spans="1:23" ht="15" customHeight="1">
      <c r="A284"/>
      <c r="B284"/>
      <c r="C284" s="26"/>
      <c r="D284"/>
      <c r="E284"/>
      <c r="G284"/>
      <c r="H284"/>
      <c r="I284" s="33"/>
      <c r="J284"/>
      <c r="K284"/>
      <c r="L284"/>
      <c r="M284" s="9"/>
      <c r="N284"/>
      <c r="O284"/>
      <c r="P284"/>
      <c r="Q284"/>
      <c r="R284"/>
      <c r="S284"/>
      <c r="T284"/>
      <c r="U284"/>
      <c r="V284"/>
      <c r="W284"/>
    </row>
    <row r="285" spans="1:23" ht="15" customHeight="1">
      <c r="A285"/>
      <c r="B285"/>
      <c r="C285" s="26"/>
      <c r="D285"/>
      <c r="E285"/>
      <c r="G285"/>
      <c r="H285"/>
      <c r="I285" s="33"/>
      <c r="J285"/>
      <c r="K285"/>
      <c r="L285"/>
      <c r="M285" s="9"/>
      <c r="N285"/>
      <c r="O285"/>
      <c r="P285"/>
      <c r="Q285"/>
      <c r="R285"/>
      <c r="S285"/>
      <c r="T285"/>
      <c r="U285"/>
      <c r="V285"/>
      <c r="W285"/>
    </row>
    <row r="286" spans="1:23" ht="15" customHeight="1">
      <c r="A286"/>
      <c r="B286"/>
      <c r="C286" s="26"/>
      <c r="D286"/>
      <c r="E286"/>
      <c r="G286"/>
      <c r="H286"/>
      <c r="I286" s="33"/>
      <c r="J286"/>
      <c r="K286"/>
      <c r="L286"/>
      <c r="M286" s="9"/>
      <c r="N286"/>
      <c r="O286"/>
      <c r="P286"/>
      <c r="Q286"/>
      <c r="R286"/>
      <c r="S286"/>
      <c r="T286"/>
      <c r="U286"/>
      <c r="V286"/>
      <c r="W286"/>
    </row>
    <row r="287" spans="1:23" ht="15" customHeight="1">
      <c r="A287"/>
      <c r="B287"/>
      <c r="C287" s="26"/>
      <c r="D287"/>
      <c r="E287"/>
      <c r="G287"/>
      <c r="H287"/>
      <c r="I287" s="33"/>
      <c r="J287"/>
      <c r="K287"/>
      <c r="L287"/>
      <c r="M287" s="9"/>
      <c r="N287"/>
      <c r="O287"/>
      <c r="P287"/>
      <c r="Q287"/>
      <c r="R287"/>
      <c r="S287"/>
      <c r="T287"/>
      <c r="U287"/>
      <c r="V287"/>
      <c r="W287"/>
    </row>
    <row r="288" spans="1:23" ht="15" customHeight="1">
      <c r="A288"/>
      <c r="B288"/>
      <c r="C288" s="26"/>
      <c r="D288"/>
      <c r="E288"/>
      <c r="G288"/>
      <c r="H288"/>
      <c r="I288" s="33"/>
      <c r="J288"/>
      <c r="K288"/>
      <c r="L288"/>
      <c r="M288" s="9"/>
      <c r="N288"/>
      <c r="O288"/>
      <c r="P288"/>
      <c r="Q288"/>
      <c r="R288"/>
      <c r="S288"/>
      <c r="T288"/>
      <c r="U288"/>
      <c r="V288"/>
      <c r="W288"/>
    </row>
    <row r="289" spans="1:23" ht="15" customHeight="1">
      <c r="A289"/>
      <c r="B289"/>
      <c r="C289" s="26"/>
      <c r="D289"/>
      <c r="E289"/>
      <c r="G289"/>
      <c r="H289"/>
      <c r="I289" s="33"/>
      <c r="J289"/>
      <c r="K289"/>
      <c r="L289"/>
      <c r="M289" s="9"/>
      <c r="N289"/>
      <c r="O289"/>
      <c r="P289"/>
      <c r="Q289"/>
      <c r="R289"/>
      <c r="S289"/>
      <c r="T289"/>
      <c r="U289"/>
      <c r="V289"/>
      <c r="W289"/>
    </row>
    <row r="290" spans="1:23" ht="15" customHeight="1">
      <c r="A290"/>
      <c r="B290"/>
      <c r="C290" s="26"/>
      <c r="D290"/>
      <c r="E290"/>
      <c r="G290"/>
      <c r="H290"/>
      <c r="I290" s="33"/>
      <c r="J290"/>
      <c r="K290"/>
      <c r="L290"/>
      <c r="M290" s="9"/>
      <c r="N290"/>
      <c r="O290"/>
      <c r="P290"/>
      <c r="Q290"/>
      <c r="R290"/>
      <c r="S290"/>
      <c r="T290"/>
      <c r="U290"/>
      <c r="V290"/>
      <c r="W290"/>
    </row>
    <row r="291" spans="1:23" ht="15" customHeight="1">
      <c r="A291"/>
      <c r="B291"/>
      <c r="C291" s="26"/>
      <c r="D291"/>
      <c r="E291"/>
      <c r="G291"/>
      <c r="H291"/>
      <c r="I291" s="33"/>
      <c r="J291"/>
      <c r="K291"/>
      <c r="L291"/>
      <c r="M291" s="9"/>
      <c r="N291"/>
      <c r="O291"/>
      <c r="P291"/>
      <c r="Q291"/>
      <c r="R291"/>
      <c r="S291"/>
      <c r="T291"/>
      <c r="U291"/>
      <c r="V291"/>
      <c r="W291"/>
    </row>
    <row r="292" spans="1:23" ht="15" customHeight="1">
      <c r="A292"/>
      <c r="B292"/>
      <c r="C292" s="26"/>
      <c r="D292"/>
      <c r="E292"/>
      <c r="G292"/>
      <c r="H292"/>
      <c r="I292" s="33"/>
      <c r="J292"/>
      <c r="K292"/>
      <c r="L292"/>
      <c r="M292" s="9"/>
      <c r="N292"/>
      <c r="O292"/>
      <c r="P292"/>
      <c r="Q292"/>
      <c r="R292"/>
      <c r="S292"/>
      <c r="T292"/>
      <c r="U292"/>
      <c r="V292"/>
      <c r="W292"/>
    </row>
    <row r="293" spans="1:23" ht="15" customHeight="1">
      <c r="A293"/>
      <c r="B293"/>
      <c r="C293" s="26"/>
      <c r="D293"/>
      <c r="E293"/>
      <c r="G293"/>
      <c r="H293"/>
      <c r="I293" s="33"/>
      <c r="J293"/>
      <c r="K293"/>
      <c r="L293"/>
      <c r="M293" s="9"/>
      <c r="N293"/>
      <c r="O293"/>
      <c r="P293"/>
      <c r="Q293"/>
      <c r="R293"/>
      <c r="S293"/>
      <c r="T293"/>
      <c r="U293"/>
      <c r="V293"/>
      <c r="W293"/>
    </row>
    <row r="294" spans="1:23" ht="15" customHeight="1">
      <c r="A294"/>
      <c r="B294"/>
      <c r="C294" s="26"/>
      <c r="D294"/>
      <c r="E294"/>
      <c r="G294"/>
      <c r="H294"/>
      <c r="I294" s="33"/>
      <c r="J294"/>
      <c r="K294"/>
      <c r="L294"/>
      <c r="M294" s="9"/>
      <c r="N294"/>
      <c r="O294"/>
      <c r="P294"/>
      <c r="Q294"/>
      <c r="R294"/>
      <c r="S294"/>
      <c r="T294"/>
      <c r="U294"/>
      <c r="V294"/>
      <c r="W294"/>
    </row>
    <row r="295" spans="1:23" ht="15" customHeight="1">
      <c r="A295"/>
      <c r="B295"/>
      <c r="C295" s="26"/>
      <c r="D295"/>
      <c r="E295"/>
      <c r="G295"/>
      <c r="H295"/>
      <c r="I295" s="33"/>
      <c r="J295"/>
      <c r="K295"/>
      <c r="L295"/>
      <c r="M295" s="9"/>
      <c r="N295"/>
      <c r="O295"/>
      <c r="P295"/>
      <c r="Q295"/>
      <c r="R295"/>
      <c r="S295"/>
      <c r="T295"/>
      <c r="U295"/>
      <c r="V295"/>
      <c r="W295"/>
    </row>
    <row r="296" spans="1:23" ht="15" customHeight="1">
      <c r="A296"/>
      <c r="B296"/>
      <c r="C296" s="26"/>
      <c r="D296"/>
      <c r="E296"/>
      <c r="G296"/>
      <c r="H296"/>
      <c r="I296" s="33"/>
      <c r="J296"/>
      <c r="K296"/>
      <c r="L296"/>
      <c r="M296" s="9"/>
      <c r="N296"/>
      <c r="O296"/>
      <c r="P296"/>
      <c r="Q296"/>
      <c r="R296"/>
      <c r="S296"/>
      <c r="T296"/>
      <c r="U296"/>
      <c r="V296"/>
      <c r="W296"/>
    </row>
    <row r="297" spans="1:23" ht="15" customHeight="1">
      <c r="A297"/>
      <c r="B297"/>
      <c r="C297" s="26"/>
      <c r="D297"/>
      <c r="E297"/>
      <c r="G297"/>
      <c r="H297"/>
      <c r="I297" s="33"/>
      <c r="J297"/>
      <c r="K297"/>
      <c r="L297"/>
      <c r="M297" s="9"/>
      <c r="N297"/>
      <c r="O297"/>
      <c r="P297"/>
      <c r="Q297"/>
      <c r="R297"/>
      <c r="S297"/>
      <c r="T297"/>
      <c r="U297"/>
      <c r="V297"/>
      <c r="W297"/>
    </row>
    <row r="298" spans="1:23" ht="15" customHeight="1">
      <c r="A298"/>
      <c r="B298"/>
      <c r="C298" s="26"/>
      <c r="D298"/>
      <c r="E298"/>
      <c r="G298"/>
      <c r="H298"/>
      <c r="I298" s="33"/>
      <c r="J298"/>
      <c r="K298"/>
      <c r="L298"/>
      <c r="M298" s="9"/>
      <c r="N298"/>
      <c r="O298"/>
      <c r="P298"/>
      <c r="Q298"/>
      <c r="R298"/>
      <c r="S298"/>
      <c r="T298"/>
      <c r="U298"/>
      <c r="V298"/>
      <c r="W298"/>
    </row>
    <row r="299" spans="1:23" ht="15" customHeight="1">
      <c r="A299"/>
      <c r="B299"/>
      <c r="C299" s="26"/>
      <c r="D299"/>
      <c r="E299"/>
      <c r="G299"/>
      <c r="H299"/>
      <c r="I299" s="33"/>
      <c r="J299"/>
      <c r="K299"/>
      <c r="L299"/>
      <c r="M299" s="9"/>
      <c r="N299"/>
      <c r="O299"/>
      <c r="P299"/>
      <c r="Q299"/>
      <c r="R299"/>
      <c r="S299"/>
      <c r="T299"/>
      <c r="U299"/>
      <c r="V299"/>
      <c r="W299"/>
    </row>
    <row r="300" spans="1:23" ht="15" customHeight="1">
      <c r="A300"/>
      <c r="B300"/>
      <c r="C300" s="26"/>
      <c r="D300"/>
      <c r="E300"/>
      <c r="G300"/>
      <c r="H300"/>
      <c r="I300" s="33"/>
      <c r="J300"/>
      <c r="K300"/>
      <c r="L300"/>
      <c r="M300" s="9"/>
      <c r="N300"/>
      <c r="O300"/>
      <c r="P300"/>
      <c r="Q300"/>
      <c r="R300"/>
      <c r="S300"/>
      <c r="T300"/>
      <c r="U300"/>
      <c r="V300"/>
      <c r="W300"/>
    </row>
    <row r="301" spans="1:23" ht="15" customHeight="1">
      <c r="A301"/>
      <c r="B301"/>
      <c r="C301" s="26"/>
      <c r="D301"/>
      <c r="E301"/>
      <c r="G301"/>
      <c r="H301"/>
      <c r="I301" s="33"/>
      <c r="J301"/>
      <c r="K301"/>
      <c r="L301"/>
      <c r="M301" s="9"/>
      <c r="N301"/>
      <c r="O301"/>
      <c r="P301"/>
      <c r="Q301"/>
      <c r="R301"/>
      <c r="S301"/>
      <c r="T301"/>
      <c r="U301"/>
      <c r="V301"/>
      <c r="W301"/>
    </row>
    <row r="302" spans="1:23" ht="15" customHeight="1">
      <c r="A302"/>
      <c r="B302"/>
      <c r="C302" s="26"/>
      <c r="D302"/>
      <c r="E302"/>
      <c r="G302"/>
      <c r="H302"/>
      <c r="I302" s="33"/>
      <c r="J302"/>
      <c r="K302"/>
      <c r="L302"/>
      <c r="M302" s="9"/>
      <c r="N302"/>
      <c r="O302"/>
      <c r="P302"/>
      <c r="Q302"/>
      <c r="R302"/>
      <c r="S302"/>
      <c r="T302"/>
      <c r="U302"/>
      <c r="V302"/>
      <c r="W302"/>
    </row>
    <row r="303" spans="1:23" ht="15" customHeight="1">
      <c r="A303"/>
      <c r="B303"/>
      <c r="C303" s="26"/>
      <c r="D303"/>
      <c r="E303"/>
      <c r="G303"/>
      <c r="H303"/>
      <c r="I303" s="33"/>
      <c r="J303"/>
      <c r="K303"/>
      <c r="L303"/>
      <c r="M303" s="9"/>
      <c r="N303"/>
      <c r="O303"/>
      <c r="P303"/>
      <c r="Q303"/>
      <c r="R303"/>
      <c r="S303"/>
      <c r="T303"/>
      <c r="U303"/>
      <c r="V303"/>
      <c r="W303"/>
    </row>
    <row r="304" spans="1:23" ht="15" customHeight="1">
      <c r="A304"/>
      <c r="B304"/>
      <c r="C304" s="26"/>
      <c r="D304"/>
      <c r="E304"/>
      <c r="G304"/>
      <c r="H304"/>
      <c r="I304" s="33"/>
      <c r="J304"/>
      <c r="K304"/>
      <c r="L304"/>
      <c r="M304" s="9"/>
      <c r="N304"/>
      <c r="O304"/>
      <c r="P304"/>
      <c r="Q304"/>
      <c r="R304"/>
      <c r="S304"/>
      <c r="T304"/>
      <c r="U304"/>
      <c r="V304"/>
      <c r="W304"/>
    </row>
    <row r="305" spans="1:23" ht="15" customHeight="1">
      <c r="A305"/>
      <c r="B305"/>
      <c r="C305" s="26"/>
      <c r="D305"/>
      <c r="E305"/>
      <c r="G305"/>
      <c r="H305"/>
      <c r="I305" s="33"/>
      <c r="J305"/>
      <c r="K305"/>
      <c r="L305"/>
      <c r="M305" s="9"/>
      <c r="N305"/>
      <c r="O305"/>
      <c r="P305"/>
      <c r="Q305"/>
      <c r="R305"/>
      <c r="S305"/>
      <c r="T305"/>
      <c r="U305"/>
      <c r="V305"/>
      <c r="W305"/>
    </row>
    <row r="306" spans="1:23" ht="15" customHeight="1">
      <c r="A306"/>
      <c r="B306"/>
      <c r="C306" s="26"/>
      <c r="D306"/>
      <c r="E306"/>
      <c r="G306"/>
      <c r="H306"/>
      <c r="I306" s="33"/>
      <c r="J306"/>
      <c r="K306"/>
      <c r="L306"/>
      <c r="M306" s="9"/>
      <c r="N306"/>
      <c r="O306"/>
      <c r="P306"/>
      <c r="Q306"/>
      <c r="R306"/>
      <c r="S306"/>
      <c r="T306"/>
      <c r="U306"/>
      <c r="V306"/>
      <c r="W306"/>
    </row>
    <row r="307" spans="1:23" ht="15" customHeight="1">
      <c r="A307"/>
      <c r="B307"/>
      <c r="C307" s="26"/>
      <c r="D307"/>
      <c r="E307"/>
      <c r="G307"/>
      <c r="H307"/>
      <c r="I307" s="33"/>
      <c r="J307"/>
      <c r="K307"/>
      <c r="L307"/>
      <c r="M307" s="9"/>
      <c r="N307"/>
      <c r="O307"/>
      <c r="P307"/>
      <c r="Q307"/>
      <c r="R307"/>
      <c r="S307"/>
      <c r="T307"/>
      <c r="U307"/>
      <c r="V307"/>
      <c r="W307"/>
    </row>
    <row r="308" spans="1:23" ht="15" customHeight="1">
      <c r="A308"/>
      <c r="B308"/>
      <c r="C308" s="26"/>
      <c r="D308"/>
      <c r="E308"/>
      <c r="G308"/>
      <c r="H308"/>
      <c r="I308" s="33"/>
      <c r="J308"/>
      <c r="K308"/>
      <c r="L308"/>
      <c r="M308" s="9"/>
      <c r="N308"/>
      <c r="O308"/>
      <c r="P308"/>
      <c r="Q308"/>
      <c r="R308"/>
      <c r="S308"/>
      <c r="T308"/>
      <c r="U308"/>
      <c r="V308"/>
      <c r="W308"/>
    </row>
    <row r="309" spans="1:23" ht="15" customHeight="1">
      <c r="A309"/>
      <c r="B309"/>
      <c r="C309" s="26"/>
      <c r="D309"/>
      <c r="E309"/>
      <c r="G309"/>
      <c r="H309"/>
      <c r="I309" s="33"/>
      <c r="J309"/>
      <c r="K309"/>
      <c r="L309"/>
      <c r="M309" s="9"/>
      <c r="N309"/>
      <c r="O309"/>
      <c r="P309"/>
      <c r="Q309"/>
      <c r="R309"/>
      <c r="S309"/>
      <c r="T309"/>
      <c r="U309"/>
      <c r="V309"/>
      <c r="W309"/>
    </row>
    <row r="310" spans="1:23" ht="15" customHeight="1">
      <c r="A310"/>
      <c r="B310"/>
      <c r="C310" s="26"/>
      <c r="D310"/>
      <c r="E310"/>
      <c r="G310"/>
      <c r="H310"/>
      <c r="I310" s="33"/>
      <c r="J310"/>
      <c r="K310"/>
      <c r="L310"/>
      <c r="M310" s="9"/>
      <c r="N310"/>
      <c r="O310"/>
      <c r="P310"/>
      <c r="Q310"/>
      <c r="R310"/>
      <c r="S310"/>
      <c r="T310"/>
      <c r="U310"/>
      <c r="V310"/>
      <c r="W310"/>
    </row>
    <row r="311" spans="1:23" ht="15" customHeight="1">
      <c r="A311"/>
      <c r="B311"/>
      <c r="C311" s="26"/>
      <c r="D311"/>
      <c r="E311"/>
      <c r="G311"/>
      <c r="H311"/>
      <c r="I311" s="33"/>
      <c r="J311"/>
      <c r="K311"/>
      <c r="L311"/>
      <c r="M311" s="9"/>
      <c r="N311"/>
      <c r="O311"/>
      <c r="P311"/>
      <c r="Q311"/>
      <c r="R311"/>
      <c r="S311"/>
      <c r="T311"/>
      <c r="U311"/>
      <c r="V311"/>
      <c r="W311"/>
    </row>
    <row r="312" spans="1:23" ht="15" customHeight="1">
      <c r="A312"/>
      <c r="B312"/>
      <c r="C312" s="26"/>
      <c r="D312"/>
      <c r="E312"/>
      <c r="G312"/>
      <c r="H312"/>
      <c r="I312" s="33"/>
      <c r="J312"/>
      <c r="K312"/>
      <c r="L312"/>
      <c r="N312"/>
      <c r="O312"/>
      <c r="P312"/>
      <c r="Q312"/>
      <c r="R312"/>
      <c r="S312"/>
      <c r="T312"/>
      <c r="U312"/>
      <c r="V312"/>
      <c r="W312"/>
    </row>
    <row r="313" spans="1:23" ht="15" customHeight="1">
      <c r="A313"/>
      <c r="B313"/>
      <c r="C313" s="26"/>
      <c r="D313"/>
      <c r="E313"/>
      <c r="G313"/>
      <c r="H313"/>
      <c r="I313" s="33"/>
      <c r="J313"/>
      <c r="K313"/>
      <c r="L313"/>
      <c r="N313"/>
      <c r="O313"/>
      <c r="P313"/>
      <c r="Q313"/>
      <c r="R313"/>
      <c r="S313"/>
      <c r="T313"/>
      <c r="U313"/>
      <c r="V313"/>
      <c r="W313"/>
    </row>
    <row r="314" spans="1:23" ht="15" customHeight="1">
      <c r="A314"/>
      <c r="B314"/>
      <c r="C314" s="26"/>
      <c r="D314"/>
      <c r="E314"/>
      <c r="G314"/>
      <c r="H314"/>
      <c r="I314" s="33"/>
      <c r="J314"/>
      <c r="K314"/>
      <c r="L314"/>
      <c r="N314"/>
      <c r="O314"/>
      <c r="P314"/>
      <c r="Q314"/>
      <c r="R314"/>
      <c r="S314"/>
      <c r="T314"/>
      <c r="U314"/>
      <c r="V314"/>
      <c r="W314"/>
    </row>
    <row r="315" spans="1:23" ht="15" customHeight="1">
      <c r="A315"/>
      <c r="B315"/>
      <c r="C315" s="26"/>
      <c r="D315"/>
      <c r="E315"/>
      <c r="G315"/>
      <c r="H315"/>
      <c r="I315" s="33"/>
      <c r="J315"/>
      <c r="K315"/>
      <c r="L315"/>
      <c r="N315"/>
      <c r="O315"/>
      <c r="P315"/>
      <c r="Q315"/>
      <c r="R315"/>
      <c r="S315"/>
      <c r="T315"/>
      <c r="U315"/>
      <c r="V315"/>
      <c r="W315"/>
    </row>
    <row r="316" spans="1:23" ht="15" customHeight="1">
      <c r="A316"/>
      <c r="B316"/>
      <c r="C316" s="26"/>
      <c r="D316"/>
      <c r="E316"/>
      <c r="G316"/>
      <c r="H316"/>
      <c r="I316" s="33"/>
      <c r="J316"/>
      <c r="K316"/>
      <c r="L316"/>
      <c r="M316" s="9"/>
      <c r="N316"/>
      <c r="O316"/>
      <c r="P316"/>
      <c r="Q316"/>
      <c r="R316"/>
      <c r="S316"/>
      <c r="T316"/>
      <c r="U316"/>
      <c r="V316"/>
      <c r="W316"/>
    </row>
    <row r="317" spans="1:23" ht="15" customHeight="1">
      <c r="A317"/>
      <c r="B317"/>
      <c r="C317" s="26"/>
      <c r="D317"/>
      <c r="E317"/>
      <c r="G317"/>
      <c r="H317"/>
      <c r="I317" s="33"/>
      <c r="J317"/>
      <c r="K317"/>
      <c r="L317"/>
      <c r="M317" s="9"/>
      <c r="N317"/>
      <c r="O317"/>
      <c r="P317"/>
      <c r="Q317"/>
      <c r="R317"/>
      <c r="S317"/>
      <c r="T317"/>
      <c r="U317"/>
      <c r="V317"/>
      <c r="W317"/>
    </row>
    <row r="318" spans="1:23" ht="15" customHeight="1">
      <c r="A318"/>
      <c r="B318"/>
      <c r="C318" s="26"/>
      <c r="D318"/>
      <c r="E318"/>
      <c r="G318"/>
      <c r="H318"/>
      <c r="I318" s="33"/>
      <c r="J318"/>
      <c r="K318"/>
      <c r="L318"/>
      <c r="M318" s="9"/>
      <c r="N318"/>
      <c r="O318"/>
      <c r="P318"/>
      <c r="Q318"/>
      <c r="R318"/>
      <c r="S318"/>
      <c r="T318"/>
      <c r="U318"/>
      <c r="V318"/>
      <c r="W318"/>
    </row>
    <row r="319" spans="1:23" ht="15" customHeight="1">
      <c r="A319"/>
      <c r="B319"/>
      <c r="C319" s="26"/>
      <c r="D319"/>
      <c r="E319"/>
      <c r="G319"/>
      <c r="H319"/>
      <c r="I319" s="33"/>
      <c r="J319"/>
      <c r="K319"/>
      <c r="L319"/>
      <c r="M319" s="9"/>
      <c r="N319"/>
      <c r="O319"/>
      <c r="P319"/>
      <c r="Q319"/>
      <c r="R319"/>
      <c r="S319"/>
      <c r="T319"/>
      <c r="U319"/>
      <c r="V319"/>
      <c r="W319"/>
    </row>
    <row r="320" spans="1:23" ht="15" customHeight="1">
      <c r="A320"/>
      <c r="B320"/>
      <c r="C320" s="26"/>
      <c r="D320"/>
      <c r="E320"/>
      <c r="G320"/>
      <c r="H320"/>
      <c r="I320" s="33"/>
      <c r="J320"/>
      <c r="K320"/>
      <c r="L320"/>
      <c r="M320" s="9"/>
      <c r="N320"/>
      <c r="O320"/>
      <c r="P320"/>
      <c r="Q320"/>
      <c r="R320"/>
      <c r="S320"/>
      <c r="T320"/>
      <c r="U320"/>
      <c r="V320"/>
      <c r="W320"/>
    </row>
    <row r="321" spans="1:23" ht="15" customHeight="1">
      <c r="A321"/>
      <c r="B321"/>
      <c r="C321" s="26"/>
      <c r="D321"/>
      <c r="E321"/>
      <c r="G321"/>
      <c r="H321"/>
      <c r="I321" s="33"/>
      <c r="J321"/>
      <c r="K321"/>
      <c r="L321"/>
      <c r="M321" s="9"/>
      <c r="N321"/>
      <c r="O321"/>
      <c r="P321"/>
      <c r="Q321"/>
      <c r="R321"/>
      <c r="S321"/>
      <c r="T321"/>
      <c r="U321"/>
      <c r="V321"/>
      <c r="W321"/>
    </row>
    <row r="322" spans="1:23" ht="15" customHeight="1">
      <c r="A322"/>
      <c r="B322"/>
      <c r="C322" s="26"/>
      <c r="D322"/>
      <c r="E322"/>
      <c r="G322"/>
      <c r="H322"/>
      <c r="I322" s="33"/>
      <c r="J322"/>
      <c r="K322"/>
      <c r="L322"/>
      <c r="M322" s="9"/>
      <c r="N322"/>
      <c r="O322"/>
      <c r="P322"/>
      <c r="Q322"/>
      <c r="R322"/>
      <c r="S322"/>
      <c r="T322"/>
      <c r="U322"/>
      <c r="V322"/>
      <c r="W322"/>
    </row>
    <row r="323" spans="1:23" ht="15" customHeight="1">
      <c r="A323"/>
      <c r="B323"/>
      <c r="C323" s="26"/>
      <c r="D323"/>
      <c r="E323"/>
      <c r="G323"/>
      <c r="H323"/>
      <c r="I323" s="33"/>
      <c r="J323"/>
      <c r="K323"/>
      <c r="L323"/>
      <c r="M323" s="9"/>
      <c r="N323"/>
      <c r="O323"/>
      <c r="P323"/>
      <c r="Q323"/>
      <c r="R323"/>
      <c r="S323"/>
      <c r="T323"/>
      <c r="U323"/>
      <c r="V323"/>
      <c r="W323"/>
    </row>
    <row r="324" spans="1:23" ht="15" customHeight="1">
      <c r="A324"/>
      <c r="B324"/>
      <c r="C324" s="26"/>
      <c r="D324"/>
      <c r="E324"/>
      <c r="G324"/>
      <c r="H324"/>
      <c r="I324" s="33"/>
      <c r="J324"/>
      <c r="K324"/>
      <c r="L324"/>
      <c r="M324" s="9"/>
      <c r="N324"/>
      <c r="O324"/>
      <c r="P324"/>
      <c r="Q324"/>
      <c r="R324"/>
      <c r="S324"/>
      <c r="T324"/>
      <c r="U324"/>
      <c r="V324"/>
      <c r="W324"/>
    </row>
    <row r="325" spans="1:23" ht="15" customHeight="1">
      <c r="A325"/>
      <c r="B325"/>
      <c r="C325" s="26"/>
      <c r="D325"/>
      <c r="E325"/>
      <c r="G325"/>
      <c r="H325"/>
      <c r="I325" s="33"/>
      <c r="J325"/>
      <c r="K325"/>
      <c r="L325"/>
      <c r="N325"/>
      <c r="O325"/>
      <c r="P325"/>
      <c r="Q325"/>
      <c r="R325"/>
      <c r="S325"/>
      <c r="T325"/>
      <c r="U325"/>
      <c r="V325"/>
      <c r="W325"/>
    </row>
    <row r="326" spans="1:23" ht="15" customHeight="1">
      <c r="A326"/>
      <c r="B326"/>
      <c r="C326" s="26"/>
      <c r="D326"/>
      <c r="E326"/>
      <c r="G326"/>
      <c r="H326"/>
      <c r="I326" s="33"/>
      <c r="J326"/>
      <c r="K326"/>
      <c r="L326"/>
      <c r="N326"/>
      <c r="O326"/>
      <c r="P326"/>
      <c r="Q326"/>
      <c r="R326"/>
      <c r="S326"/>
      <c r="T326"/>
      <c r="U326"/>
      <c r="V326"/>
      <c r="W326"/>
    </row>
    <row r="327" spans="1:23" ht="15" customHeight="1">
      <c r="A327"/>
      <c r="B327"/>
      <c r="C327" s="26"/>
      <c r="D327"/>
      <c r="E327"/>
      <c r="G327"/>
      <c r="H327"/>
      <c r="I327" s="33"/>
      <c r="J327"/>
      <c r="K327"/>
      <c r="L327"/>
      <c r="N327"/>
      <c r="O327"/>
      <c r="P327"/>
      <c r="Q327"/>
      <c r="R327"/>
      <c r="S327"/>
      <c r="T327"/>
      <c r="U327"/>
      <c r="V327"/>
      <c r="W327"/>
    </row>
    <row r="328" spans="1:23" ht="15" customHeight="1">
      <c r="A328"/>
      <c r="B328"/>
      <c r="C328" s="26"/>
      <c r="D328"/>
      <c r="E328"/>
      <c r="G328"/>
      <c r="H328"/>
      <c r="I328" s="33"/>
      <c r="J328"/>
      <c r="K328"/>
      <c r="L328"/>
      <c r="N328"/>
      <c r="O328"/>
      <c r="P328"/>
      <c r="Q328"/>
      <c r="R328"/>
      <c r="S328"/>
      <c r="T328"/>
      <c r="U328"/>
      <c r="V328"/>
      <c r="W328"/>
    </row>
    <row r="329" spans="1:23" ht="15" customHeight="1">
      <c r="A329"/>
      <c r="B329"/>
      <c r="C329" s="26"/>
      <c r="D329"/>
      <c r="E329"/>
      <c r="G329"/>
      <c r="H329"/>
      <c r="I329" s="33"/>
      <c r="J329"/>
      <c r="K329"/>
      <c r="L329"/>
      <c r="M329" s="1">
        <v>1</v>
      </c>
      <c r="N329"/>
      <c r="O329"/>
      <c r="P329"/>
      <c r="Q329"/>
      <c r="R329"/>
      <c r="S329"/>
      <c r="T329"/>
      <c r="U329"/>
      <c r="V329"/>
      <c r="W329"/>
    </row>
    <row r="330" spans="1:23" ht="15" customHeight="1">
      <c r="A330"/>
      <c r="B330"/>
      <c r="C330" s="26"/>
      <c r="D330"/>
      <c r="E330"/>
      <c r="G330"/>
      <c r="H330"/>
      <c r="I330" s="33"/>
      <c r="J330"/>
      <c r="K330"/>
      <c r="L330"/>
      <c r="N330"/>
      <c r="O330"/>
      <c r="P330"/>
      <c r="Q330"/>
      <c r="R330"/>
      <c r="S330"/>
      <c r="T330"/>
      <c r="U330"/>
      <c r="V330"/>
      <c r="W330"/>
    </row>
    <row r="331" spans="1:23" ht="15" customHeight="1">
      <c r="A331"/>
      <c r="B331"/>
      <c r="C331" s="26"/>
      <c r="D331"/>
      <c r="E331"/>
      <c r="G331"/>
      <c r="H331"/>
      <c r="I331" s="33"/>
      <c r="J331"/>
      <c r="K331"/>
      <c r="L331"/>
      <c r="N331"/>
      <c r="O331"/>
      <c r="P331"/>
      <c r="Q331"/>
      <c r="R331"/>
      <c r="S331"/>
      <c r="T331"/>
      <c r="U331"/>
      <c r="V331"/>
      <c r="W331"/>
    </row>
    <row r="332" spans="1:23" ht="15" customHeight="1">
      <c r="A332"/>
      <c r="B332"/>
      <c r="C332" s="26"/>
      <c r="D332"/>
      <c r="E332"/>
      <c r="G332"/>
      <c r="H332"/>
      <c r="I332" s="33"/>
      <c r="J332"/>
      <c r="K332"/>
      <c r="L332"/>
      <c r="N332"/>
      <c r="O332"/>
      <c r="P332"/>
      <c r="Q332"/>
      <c r="R332"/>
      <c r="S332"/>
      <c r="T332"/>
      <c r="U332"/>
      <c r="V332"/>
      <c r="W332"/>
    </row>
    <row r="333" spans="1:23" ht="15" customHeight="1">
      <c r="A333"/>
      <c r="B333"/>
      <c r="C333" s="26"/>
      <c r="D333"/>
      <c r="E333"/>
      <c r="G333"/>
      <c r="H333"/>
      <c r="I333" s="33"/>
      <c r="J333"/>
      <c r="K333"/>
      <c r="L333"/>
      <c r="N333"/>
      <c r="O333"/>
      <c r="P333"/>
      <c r="Q333"/>
      <c r="R333"/>
      <c r="S333"/>
      <c r="T333"/>
      <c r="U333"/>
      <c r="V333"/>
      <c r="W333"/>
    </row>
    <row r="334" spans="1:23" ht="15" customHeight="1">
      <c r="A334"/>
      <c r="B334"/>
      <c r="C334" s="26"/>
      <c r="D334"/>
      <c r="E334"/>
      <c r="G334"/>
      <c r="H334"/>
      <c r="I334" s="33"/>
      <c r="J334"/>
      <c r="K334"/>
      <c r="L334"/>
      <c r="N334"/>
      <c r="O334"/>
      <c r="P334"/>
      <c r="Q334"/>
      <c r="R334"/>
      <c r="S334"/>
      <c r="T334"/>
      <c r="U334"/>
      <c r="V334"/>
      <c r="W334"/>
    </row>
    <row r="335" spans="1:23" ht="15" customHeight="1">
      <c r="A335"/>
      <c r="B335"/>
      <c r="C335" s="26"/>
      <c r="D335"/>
      <c r="E335"/>
      <c r="G335"/>
      <c r="H335"/>
      <c r="I335" s="33"/>
      <c r="J335"/>
      <c r="K335"/>
      <c r="L335"/>
      <c r="N335"/>
      <c r="O335"/>
      <c r="P335"/>
      <c r="Q335"/>
      <c r="R335"/>
      <c r="S335"/>
      <c r="T335"/>
      <c r="U335"/>
      <c r="V335"/>
      <c r="W335"/>
    </row>
    <row r="336" spans="1:23" ht="15" customHeight="1">
      <c r="A336"/>
      <c r="B336"/>
      <c r="C336" s="26"/>
      <c r="D336"/>
      <c r="E336"/>
      <c r="G336"/>
      <c r="H336"/>
      <c r="I336" s="33"/>
      <c r="J336"/>
      <c r="K336"/>
      <c r="L336"/>
      <c r="N336"/>
      <c r="O336"/>
      <c r="P336"/>
      <c r="Q336"/>
      <c r="R336"/>
      <c r="S336"/>
      <c r="T336"/>
      <c r="U336"/>
      <c r="V336"/>
      <c r="W336"/>
    </row>
    <row r="337" spans="1:23" ht="15" customHeight="1">
      <c r="A337"/>
      <c r="B337"/>
      <c r="C337" s="26"/>
      <c r="D337"/>
      <c r="E337"/>
      <c r="G337"/>
      <c r="H337"/>
      <c r="I337" s="33"/>
      <c r="J337"/>
      <c r="K337"/>
      <c r="L337"/>
      <c r="N337"/>
      <c r="O337"/>
      <c r="P337"/>
      <c r="Q337"/>
      <c r="R337"/>
      <c r="S337"/>
      <c r="T337"/>
      <c r="U337"/>
      <c r="V337"/>
      <c r="W337"/>
    </row>
    <row r="338" spans="1:23" ht="15" customHeight="1">
      <c r="A338"/>
      <c r="B338"/>
      <c r="C338" s="26"/>
      <c r="D338"/>
      <c r="E338"/>
      <c r="G338"/>
      <c r="H338"/>
      <c r="I338" s="33"/>
      <c r="J338"/>
      <c r="K338"/>
      <c r="L338"/>
      <c r="N338"/>
      <c r="O338"/>
      <c r="P338"/>
      <c r="Q338"/>
      <c r="R338"/>
      <c r="S338"/>
      <c r="T338"/>
      <c r="U338"/>
      <c r="V338"/>
      <c r="W338"/>
    </row>
    <row r="339" spans="1:23" ht="15" customHeight="1">
      <c r="A339"/>
      <c r="B339"/>
      <c r="C339" s="26"/>
      <c r="D339"/>
      <c r="E339"/>
      <c r="G339"/>
      <c r="H339"/>
      <c r="I339" s="33"/>
      <c r="J339"/>
      <c r="K339"/>
      <c r="L339"/>
      <c r="N339"/>
      <c r="O339"/>
      <c r="P339"/>
      <c r="Q339"/>
      <c r="R339"/>
      <c r="S339"/>
      <c r="T339"/>
      <c r="U339"/>
      <c r="V339"/>
      <c r="W339"/>
    </row>
    <row r="340" spans="1:23" ht="15" customHeight="1">
      <c r="A340"/>
      <c r="B340"/>
      <c r="C340" s="26"/>
      <c r="D340"/>
      <c r="E340"/>
      <c r="G340"/>
      <c r="H340"/>
      <c r="I340" s="33"/>
      <c r="J340"/>
      <c r="K340"/>
      <c r="L340"/>
      <c r="N340"/>
      <c r="O340"/>
      <c r="P340"/>
      <c r="Q340"/>
      <c r="R340"/>
      <c r="S340"/>
      <c r="T340"/>
      <c r="U340"/>
      <c r="V340"/>
      <c r="W340"/>
    </row>
    <row r="341" spans="1:23" ht="15" customHeight="1">
      <c r="A341"/>
      <c r="B341"/>
      <c r="C341" s="26"/>
      <c r="D341"/>
      <c r="E341"/>
      <c r="G341"/>
      <c r="H341"/>
      <c r="I341" s="33"/>
      <c r="J341"/>
      <c r="K341"/>
      <c r="L341"/>
      <c r="N341"/>
      <c r="O341"/>
      <c r="P341"/>
      <c r="Q341"/>
      <c r="R341"/>
      <c r="S341"/>
      <c r="T341"/>
      <c r="U341"/>
      <c r="V341"/>
      <c r="W341"/>
    </row>
    <row r="342" spans="1:23" ht="15" customHeight="1">
      <c r="A342"/>
      <c r="B342"/>
      <c r="C342" s="26"/>
      <c r="D342"/>
      <c r="E342"/>
      <c r="G342"/>
      <c r="H342"/>
      <c r="I342" s="33"/>
      <c r="J342"/>
      <c r="K342"/>
      <c r="L342"/>
      <c r="M342" s="5"/>
      <c r="N342"/>
      <c r="O342"/>
      <c r="P342"/>
      <c r="Q342"/>
      <c r="R342"/>
      <c r="S342"/>
      <c r="T342"/>
      <c r="U342"/>
      <c r="V342"/>
      <c r="W342"/>
    </row>
    <row r="343" spans="1:23" ht="15" customHeight="1">
      <c r="A343"/>
      <c r="B343"/>
      <c r="C343" s="26"/>
      <c r="D343"/>
      <c r="E343"/>
      <c r="G343"/>
      <c r="H343"/>
      <c r="I343" s="33"/>
      <c r="J343"/>
      <c r="K343"/>
      <c r="L343"/>
      <c r="N343"/>
      <c r="O343"/>
      <c r="P343"/>
      <c r="Q343"/>
      <c r="R343"/>
      <c r="S343"/>
      <c r="T343"/>
      <c r="U343"/>
      <c r="V343"/>
      <c r="W343"/>
    </row>
    <row r="344" spans="1:23" ht="15" customHeight="1">
      <c r="A344"/>
      <c r="B344"/>
      <c r="C344" s="26"/>
      <c r="D344"/>
      <c r="E344"/>
      <c r="G344"/>
      <c r="H344"/>
      <c r="I344" s="33"/>
      <c r="J344"/>
      <c r="K344"/>
      <c r="L344"/>
      <c r="N344"/>
      <c r="O344"/>
      <c r="P344"/>
      <c r="Q344"/>
      <c r="R344"/>
      <c r="S344"/>
      <c r="T344"/>
      <c r="U344"/>
      <c r="V344"/>
      <c r="W344"/>
    </row>
    <row r="345" spans="1:23" ht="15" customHeight="1">
      <c r="A345"/>
      <c r="B345"/>
      <c r="C345" s="26"/>
      <c r="D345"/>
      <c r="E345"/>
      <c r="G345"/>
      <c r="H345"/>
      <c r="I345" s="33"/>
      <c r="J345"/>
      <c r="K345"/>
      <c r="L345"/>
      <c r="N345"/>
      <c r="O345"/>
      <c r="P345"/>
      <c r="Q345"/>
      <c r="R345"/>
      <c r="S345"/>
      <c r="T345"/>
      <c r="U345"/>
      <c r="V345"/>
      <c r="W345"/>
    </row>
    <row r="346" spans="1:23" ht="15" customHeight="1">
      <c r="A346"/>
      <c r="B346"/>
      <c r="C346" s="26"/>
      <c r="D346"/>
      <c r="E346"/>
      <c r="G346"/>
      <c r="H346"/>
      <c r="I346" s="33"/>
      <c r="J346"/>
      <c r="K346"/>
      <c r="L346"/>
      <c r="N346"/>
      <c r="O346"/>
      <c r="P346"/>
      <c r="Q346"/>
      <c r="R346"/>
      <c r="S346"/>
      <c r="T346"/>
      <c r="U346"/>
      <c r="V346"/>
      <c r="W346"/>
    </row>
    <row r="347" spans="1:23" ht="15" customHeight="1">
      <c r="A347"/>
      <c r="B347"/>
      <c r="C347" s="26"/>
      <c r="D347"/>
      <c r="E347"/>
      <c r="G347"/>
      <c r="H347"/>
      <c r="I347" s="33"/>
      <c r="J347"/>
      <c r="K347"/>
      <c r="L347"/>
      <c r="N347"/>
      <c r="O347"/>
      <c r="P347"/>
      <c r="Q347"/>
      <c r="R347"/>
      <c r="S347"/>
      <c r="T347"/>
      <c r="U347"/>
      <c r="V347"/>
      <c r="W347"/>
    </row>
    <row r="348" spans="1:23" ht="15" customHeight="1">
      <c r="A348"/>
      <c r="B348"/>
      <c r="C348" s="26"/>
      <c r="D348"/>
      <c r="E348"/>
      <c r="G348"/>
      <c r="H348"/>
      <c r="I348" s="33"/>
      <c r="J348"/>
      <c r="K348"/>
      <c r="L348"/>
      <c r="N348"/>
      <c r="O348"/>
      <c r="P348"/>
      <c r="Q348"/>
      <c r="R348"/>
      <c r="S348"/>
      <c r="T348"/>
      <c r="U348"/>
      <c r="V348"/>
      <c r="W348"/>
    </row>
    <row r="349" spans="1:23" ht="15" customHeight="1">
      <c r="A349"/>
      <c r="B349"/>
      <c r="C349" s="26"/>
      <c r="D349"/>
      <c r="E349"/>
      <c r="G349"/>
      <c r="H349"/>
      <c r="I349" s="33"/>
      <c r="J349"/>
      <c r="K349"/>
      <c r="L349"/>
      <c r="N349"/>
      <c r="O349"/>
      <c r="P349"/>
      <c r="Q349"/>
      <c r="R349"/>
      <c r="S349"/>
      <c r="T349"/>
      <c r="U349"/>
      <c r="V349"/>
      <c r="W349"/>
    </row>
    <row r="350" spans="1:23" ht="15" customHeight="1">
      <c r="A350"/>
      <c r="B350"/>
      <c r="C350" s="26"/>
      <c r="D350"/>
      <c r="E350"/>
      <c r="G350"/>
      <c r="H350"/>
      <c r="I350" s="33"/>
      <c r="J350"/>
      <c r="K350"/>
      <c r="L350"/>
      <c r="N350"/>
      <c r="O350"/>
      <c r="P350"/>
      <c r="Q350"/>
      <c r="R350"/>
      <c r="S350"/>
      <c r="T350"/>
      <c r="U350"/>
      <c r="V350"/>
      <c r="W350"/>
    </row>
    <row r="351" spans="1:23" ht="15" customHeight="1">
      <c r="A351"/>
      <c r="B351"/>
      <c r="C351" s="26"/>
      <c r="D351"/>
      <c r="E351"/>
      <c r="G351"/>
      <c r="H351"/>
      <c r="I351" s="33"/>
      <c r="J351"/>
      <c r="K351"/>
      <c r="L351"/>
      <c r="N351"/>
      <c r="O351"/>
      <c r="P351"/>
      <c r="Q351"/>
      <c r="R351"/>
      <c r="S351"/>
      <c r="T351"/>
      <c r="U351"/>
      <c r="V351"/>
      <c r="W351"/>
    </row>
    <row r="352" spans="1:23" ht="15" customHeight="1">
      <c r="A352"/>
      <c r="B352"/>
      <c r="C352" s="26"/>
      <c r="D352"/>
      <c r="E352"/>
      <c r="G352"/>
      <c r="H352"/>
      <c r="I352" s="33"/>
      <c r="J352"/>
      <c r="K352"/>
      <c r="L352"/>
      <c r="M352" s="9"/>
      <c r="N352"/>
      <c r="O352"/>
      <c r="P352"/>
      <c r="Q352"/>
      <c r="R352"/>
      <c r="S352"/>
      <c r="T352"/>
      <c r="U352"/>
      <c r="V352"/>
      <c r="W352"/>
    </row>
    <row r="353" spans="1:23" ht="15" customHeight="1">
      <c r="A353"/>
      <c r="B353"/>
      <c r="C353" s="26"/>
      <c r="D353"/>
      <c r="E353"/>
      <c r="G353"/>
      <c r="H353"/>
      <c r="I353" s="33"/>
      <c r="J353"/>
      <c r="K353"/>
      <c r="L353"/>
      <c r="M353" s="9"/>
      <c r="N353"/>
      <c r="O353"/>
      <c r="P353"/>
      <c r="Q353"/>
      <c r="R353"/>
      <c r="S353"/>
      <c r="T353"/>
      <c r="U353"/>
      <c r="V353"/>
      <c r="W353"/>
    </row>
    <row r="354" spans="1:23" ht="15" customHeight="1">
      <c r="A354"/>
      <c r="B354"/>
      <c r="C354" s="26"/>
      <c r="D354"/>
      <c r="E354"/>
      <c r="G354"/>
      <c r="H354"/>
      <c r="I354" s="33"/>
      <c r="J354"/>
      <c r="K354"/>
      <c r="L354"/>
      <c r="M354" s="9"/>
      <c r="N354"/>
      <c r="O354"/>
      <c r="P354"/>
      <c r="Q354"/>
      <c r="R354"/>
      <c r="S354"/>
      <c r="T354"/>
      <c r="U354"/>
      <c r="V354"/>
      <c r="W354"/>
    </row>
    <row r="355" spans="1:23" ht="15" customHeight="1">
      <c r="A355"/>
      <c r="B355"/>
      <c r="C355" s="26"/>
      <c r="D355"/>
      <c r="E355"/>
      <c r="G355"/>
      <c r="H355"/>
      <c r="I355" s="33"/>
      <c r="J355"/>
      <c r="K355"/>
      <c r="L355"/>
      <c r="M355" s="9"/>
      <c r="N355"/>
      <c r="O355"/>
      <c r="P355"/>
      <c r="Q355"/>
      <c r="R355"/>
      <c r="S355"/>
      <c r="T355"/>
      <c r="U355"/>
      <c r="V355"/>
      <c r="W355"/>
    </row>
    <row r="356" spans="1:23" ht="15" customHeight="1">
      <c r="A356"/>
      <c r="B356"/>
      <c r="C356" s="26"/>
      <c r="D356"/>
      <c r="E356"/>
      <c r="G356"/>
      <c r="H356"/>
      <c r="I356" s="33"/>
      <c r="J356"/>
      <c r="K356"/>
      <c r="L356"/>
      <c r="M356" s="9"/>
      <c r="N356"/>
      <c r="O356"/>
      <c r="P356"/>
      <c r="Q356"/>
      <c r="R356"/>
      <c r="S356"/>
      <c r="T356"/>
      <c r="U356"/>
      <c r="V356"/>
      <c r="W356"/>
    </row>
    <row r="357" spans="1:23" ht="15" customHeight="1">
      <c r="A357"/>
      <c r="B357"/>
      <c r="C357" s="26"/>
      <c r="D357"/>
      <c r="E357"/>
      <c r="G357"/>
      <c r="H357"/>
      <c r="I357" s="33"/>
      <c r="J357"/>
      <c r="K357"/>
      <c r="L357"/>
      <c r="M357" s="9"/>
      <c r="N357"/>
      <c r="O357"/>
      <c r="P357"/>
      <c r="Q357"/>
      <c r="R357"/>
      <c r="S357"/>
      <c r="T357"/>
      <c r="U357"/>
      <c r="V357"/>
      <c r="W357"/>
    </row>
    <row r="358" spans="1:23" ht="15" customHeight="1">
      <c r="A358"/>
      <c r="B358"/>
      <c r="C358" s="26"/>
      <c r="D358"/>
      <c r="E358"/>
      <c r="G358"/>
      <c r="H358"/>
      <c r="I358" s="33"/>
      <c r="J358"/>
      <c r="K358"/>
      <c r="L358"/>
      <c r="M358" s="9"/>
      <c r="N358"/>
      <c r="O358"/>
      <c r="P358"/>
      <c r="Q358"/>
      <c r="R358"/>
      <c r="S358"/>
      <c r="T358"/>
      <c r="U358"/>
      <c r="V358"/>
      <c r="W358"/>
    </row>
    <row r="359" spans="1:23" ht="15" customHeight="1">
      <c r="A359"/>
      <c r="B359"/>
      <c r="C359" s="26"/>
      <c r="D359"/>
      <c r="E359"/>
      <c r="G359"/>
      <c r="H359"/>
      <c r="I359" s="33"/>
      <c r="J359"/>
      <c r="K359"/>
      <c r="L359"/>
      <c r="M359" s="9"/>
      <c r="N359"/>
      <c r="O359"/>
      <c r="P359"/>
      <c r="Q359"/>
      <c r="R359"/>
      <c r="S359"/>
      <c r="T359"/>
      <c r="U359"/>
      <c r="V359"/>
      <c r="W359"/>
    </row>
    <row r="360" spans="1:23" ht="15" customHeight="1">
      <c r="A360"/>
      <c r="B360"/>
      <c r="C360" s="26"/>
      <c r="D360"/>
      <c r="E360"/>
      <c r="G360"/>
      <c r="H360"/>
      <c r="I360" s="33"/>
      <c r="J360"/>
      <c r="K360"/>
      <c r="L360"/>
      <c r="M360" s="9"/>
      <c r="N360"/>
      <c r="O360"/>
      <c r="P360"/>
      <c r="Q360"/>
      <c r="R360"/>
      <c r="S360"/>
      <c r="T360"/>
      <c r="U360"/>
      <c r="V360"/>
      <c r="W360"/>
    </row>
    <row r="361" spans="1:23" ht="15" customHeight="1">
      <c r="A361"/>
      <c r="B361"/>
      <c r="C361" s="26"/>
      <c r="D361"/>
      <c r="E361"/>
      <c r="G361"/>
      <c r="H361"/>
      <c r="I361" s="33"/>
      <c r="J361"/>
      <c r="K361"/>
      <c r="L361"/>
      <c r="N361"/>
      <c r="O361"/>
      <c r="P361"/>
      <c r="Q361"/>
      <c r="R361"/>
      <c r="S361"/>
      <c r="T361"/>
      <c r="U361"/>
      <c r="V361"/>
      <c r="W361"/>
    </row>
    <row r="362" spans="1:23" ht="15" customHeight="1">
      <c r="A362"/>
      <c r="B362"/>
      <c r="C362" s="26"/>
      <c r="D362"/>
      <c r="E362"/>
      <c r="G362"/>
      <c r="H362"/>
      <c r="I362" s="33"/>
      <c r="J362"/>
      <c r="K362"/>
      <c r="L362"/>
      <c r="N362"/>
      <c r="O362"/>
      <c r="P362"/>
      <c r="Q362"/>
      <c r="R362"/>
      <c r="S362"/>
      <c r="T362"/>
      <c r="U362"/>
      <c r="V362"/>
      <c r="W362"/>
    </row>
    <row r="363" spans="1:23" ht="15" customHeight="1">
      <c r="A363"/>
      <c r="B363"/>
      <c r="C363" s="26"/>
      <c r="D363"/>
      <c r="E363"/>
      <c r="G363"/>
      <c r="H363"/>
      <c r="I363" s="33"/>
      <c r="J363"/>
      <c r="K363"/>
      <c r="L363"/>
      <c r="N363"/>
      <c r="O363"/>
      <c r="P363"/>
      <c r="Q363"/>
      <c r="R363"/>
      <c r="S363"/>
      <c r="T363"/>
      <c r="U363"/>
      <c r="V363"/>
      <c r="W363"/>
    </row>
    <row r="364" spans="1:23" ht="15" customHeight="1">
      <c r="A364"/>
      <c r="B364"/>
      <c r="C364" s="26"/>
      <c r="D364"/>
      <c r="E364"/>
      <c r="G364"/>
      <c r="H364"/>
      <c r="I364" s="33"/>
      <c r="J364"/>
      <c r="K364"/>
      <c r="L364"/>
      <c r="M364" s="9"/>
      <c r="N364"/>
      <c r="O364"/>
      <c r="P364"/>
      <c r="Q364"/>
      <c r="R364"/>
      <c r="S364"/>
      <c r="T364"/>
      <c r="U364"/>
      <c r="V364"/>
      <c r="W364"/>
    </row>
    <row r="365" spans="1:23" ht="15" customHeight="1">
      <c r="A365"/>
      <c r="B365"/>
      <c r="C365" s="26"/>
      <c r="D365"/>
      <c r="E365"/>
      <c r="G365"/>
      <c r="H365"/>
      <c r="I365" s="33"/>
      <c r="J365"/>
      <c r="K365"/>
      <c r="L365"/>
      <c r="M365" s="9"/>
      <c r="N365"/>
      <c r="O365"/>
      <c r="P365"/>
      <c r="Q365"/>
      <c r="R365"/>
      <c r="S365"/>
      <c r="T365"/>
      <c r="U365"/>
      <c r="V365"/>
      <c r="W365"/>
    </row>
    <row r="366" spans="1:23" ht="15" customHeight="1">
      <c r="A366"/>
      <c r="B366"/>
      <c r="C366" s="26"/>
      <c r="D366"/>
      <c r="E366"/>
      <c r="G366"/>
      <c r="H366"/>
      <c r="I366" s="33"/>
      <c r="J366"/>
      <c r="K366"/>
      <c r="L366"/>
      <c r="M366" s="9"/>
      <c r="N366"/>
      <c r="O366"/>
      <c r="P366"/>
      <c r="Q366"/>
      <c r="R366"/>
      <c r="S366"/>
      <c r="T366"/>
      <c r="U366"/>
      <c r="V366"/>
      <c r="W366"/>
    </row>
    <row r="367" spans="1:23" ht="15" customHeight="1">
      <c r="A367"/>
      <c r="B367"/>
      <c r="C367" s="26"/>
      <c r="D367"/>
      <c r="E367"/>
      <c r="G367"/>
      <c r="H367"/>
      <c r="I367" s="33"/>
      <c r="J367"/>
      <c r="K367"/>
      <c r="L367"/>
      <c r="M367" s="9"/>
      <c r="N367"/>
      <c r="O367"/>
      <c r="P367"/>
      <c r="Q367"/>
      <c r="R367"/>
      <c r="S367"/>
      <c r="T367"/>
      <c r="U367"/>
      <c r="V367"/>
      <c r="W367"/>
    </row>
    <row r="368" spans="1:23" ht="15" customHeight="1">
      <c r="A368"/>
      <c r="B368"/>
      <c r="C368" s="26"/>
      <c r="D368"/>
      <c r="E368"/>
      <c r="G368"/>
      <c r="H368"/>
      <c r="I368" s="33"/>
      <c r="J368"/>
      <c r="K368"/>
      <c r="L368"/>
      <c r="M368" s="9"/>
      <c r="N368"/>
      <c r="O368"/>
      <c r="P368"/>
      <c r="Q368"/>
      <c r="R368"/>
      <c r="S368"/>
      <c r="T368"/>
      <c r="U368"/>
      <c r="V368"/>
      <c r="W368"/>
    </row>
    <row r="369" spans="1:23" ht="15" customHeight="1">
      <c r="A369"/>
      <c r="B369"/>
      <c r="C369" s="26"/>
      <c r="D369"/>
      <c r="E369"/>
      <c r="G369"/>
      <c r="H369"/>
      <c r="I369" s="33"/>
      <c r="J369"/>
      <c r="K369"/>
      <c r="L369"/>
      <c r="M369" s="9"/>
      <c r="N369"/>
      <c r="O369"/>
      <c r="P369"/>
      <c r="Q369"/>
      <c r="R369"/>
      <c r="S369"/>
      <c r="T369"/>
      <c r="U369"/>
      <c r="V369"/>
      <c r="W369"/>
    </row>
    <row r="370" spans="1:23" ht="15" customHeight="1">
      <c r="A370"/>
      <c r="B370"/>
      <c r="C370" s="26"/>
      <c r="D370"/>
      <c r="E370"/>
      <c r="G370"/>
      <c r="H370"/>
      <c r="I370" s="33"/>
      <c r="J370"/>
      <c r="K370"/>
      <c r="L370"/>
      <c r="M370" s="9">
        <f>SUM(M3:M369)</f>
        <v>1</v>
      </c>
      <c r="N370"/>
      <c r="O370"/>
      <c r="P370"/>
      <c r="Q370"/>
      <c r="R370"/>
      <c r="S370"/>
      <c r="T370"/>
      <c r="U370"/>
      <c r="V370"/>
      <c r="W370"/>
    </row>
    <row r="371" spans="1:23" ht="15" customHeight="1">
      <c r="A371"/>
      <c r="B371"/>
      <c r="C371" s="26"/>
      <c r="D371"/>
      <c r="E371"/>
      <c r="G371"/>
      <c r="H371"/>
      <c r="I371" s="33"/>
      <c r="J371"/>
      <c r="K371"/>
      <c r="L371"/>
      <c r="N371"/>
      <c r="O371"/>
      <c r="P371"/>
      <c r="Q371"/>
      <c r="R371"/>
      <c r="S371"/>
      <c r="T371"/>
      <c r="U371"/>
      <c r="V371"/>
      <c r="W371"/>
    </row>
    <row r="372" spans="1:23" ht="15" customHeight="1">
      <c r="A372"/>
      <c r="B372"/>
      <c r="C372" s="26"/>
      <c r="D372"/>
      <c r="E372"/>
      <c r="G372"/>
      <c r="H372"/>
      <c r="I372" s="33"/>
      <c r="J372"/>
      <c r="K372"/>
      <c r="L372"/>
      <c r="N372"/>
      <c r="O372"/>
      <c r="P372"/>
      <c r="Q372"/>
      <c r="R372"/>
      <c r="S372"/>
      <c r="T372"/>
      <c r="U372"/>
      <c r="V372"/>
      <c r="W372"/>
    </row>
    <row r="373" spans="1:23" ht="15" customHeight="1">
      <c r="A373"/>
      <c r="B373"/>
      <c r="C373" s="26"/>
      <c r="D373"/>
      <c r="E373"/>
      <c r="G373"/>
      <c r="H373"/>
      <c r="I373" s="33"/>
      <c r="J373"/>
      <c r="K373"/>
      <c r="L373"/>
      <c r="N373"/>
      <c r="O373"/>
      <c r="P373"/>
      <c r="Q373"/>
      <c r="R373"/>
      <c r="S373"/>
      <c r="T373"/>
      <c r="U373"/>
      <c r="V373"/>
      <c r="W373"/>
    </row>
    <row r="374" spans="1:23" ht="15" customHeight="1">
      <c r="A374"/>
      <c r="B374"/>
      <c r="C374" s="26"/>
      <c r="D374"/>
      <c r="E374"/>
      <c r="G374"/>
      <c r="H374"/>
      <c r="I374" s="33"/>
      <c r="J374"/>
      <c r="K374"/>
      <c r="L374"/>
      <c r="N374"/>
      <c r="O374"/>
      <c r="P374"/>
      <c r="Q374"/>
      <c r="R374"/>
      <c r="S374"/>
      <c r="T374"/>
      <c r="U374"/>
      <c r="V374"/>
      <c r="W374"/>
    </row>
    <row r="375" spans="1:23" ht="15" customHeight="1">
      <c r="A375"/>
      <c r="B375"/>
      <c r="C375" s="26"/>
      <c r="D375"/>
      <c r="E375"/>
      <c r="G375"/>
      <c r="H375"/>
      <c r="I375" s="33"/>
      <c r="J375"/>
      <c r="K375"/>
      <c r="L375"/>
      <c r="N375"/>
      <c r="O375"/>
      <c r="P375"/>
      <c r="Q375"/>
      <c r="R375"/>
      <c r="S375"/>
      <c r="T375"/>
      <c r="U375"/>
      <c r="V375"/>
      <c r="W375"/>
    </row>
    <row r="376" spans="1:23" ht="15" customHeight="1">
      <c r="A376"/>
      <c r="B376"/>
      <c r="C376" s="26"/>
      <c r="D376"/>
      <c r="E376"/>
      <c r="G376"/>
      <c r="H376"/>
      <c r="I376" s="33"/>
      <c r="J376"/>
      <c r="K376"/>
      <c r="L376"/>
      <c r="N376"/>
      <c r="O376"/>
      <c r="P376"/>
      <c r="Q376"/>
      <c r="R376"/>
      <c r="S376"/>
      <c r="T376"/>
      <c r="U376"/>
      <c r="V376"/>
      <c r="W376"/>
    </row>
    <row r="377" spans="1:23" ht="15" customHeight="1">
      <c r="A377"/>
      <c r="B377"/>
      <c r="C377" s="26"/>
      <c r="D377"/>
      <c r="E377"/>
      <c r="G377"/>
      <c r="H377"/>
      <c r="I377" s="33"/>
      <c r="J377"/>
      <c r="K377"/>
      <c r="L377"/>
      <c r="N377"/>
      <c r="O377"/>
      <c r="P377"/>
      <c r="Q377"/>
      <c r="R377"/>
      <c r="S377"/>
      <c r="T377"/>
      <c r="U377"/>
      <c r="V377"/>
      <c r="W377"/>
    </row>
    <row r="378" spans="1:23" ht="15" customHeight="1">
      <c r="A378"/>
      <c r="B378"/>
      <c r="C378" s="26"/>
      <c r="D378"/>
      <c r="E378"/>
      <c r="G378"/>
      <c r="H378"/>
      <c r="I378" s="33"/>
      <c r="J378"/>
      <c r="K378"/>
      <c r="L378"/>
      <c r="N378"/>
      <c r="O378"/>
      <c r="P378"/>
      <c r="Q378"/>
      <c r="R378"/>
      <c r="S378"/>
      <c r="T378"/>
      <c r="U378"/>
      <c r="V378"/>
      <c r="W378"/>
    </row>
    <row r="379" spans="1:23" ht="15" customHeight="1">
      <c r="A379"/>
      <c r="B379"/>
      <c r="C379" s="26"/>
      <c r="D379"/>
      <c r="E379"/>
      <c r="G379"/>
      <c r="H379"/>
      <c r="I379" s="33"/>
      <c r="J379"/>
      <c r="K379"/>
      <c r="L379"/>
      <c r="N379"/>
      <c r="O379"/>
      <c r="P379"/>
      <c r="Q379"/>
      <c r="R379"/>
      <c r="S379"/>
      <c r="T379"/>
      <c r="U379"/>
      <c r="V379"/>
      <c r="W379"/>
    </row>
    <row r="380" spans="1:23" ht="15" customHeight="1">
      <c r="A380"/>
      <c r="B380"/>
      <c r="C380" s="26"/>
      <c r="D380"/>
      <c r="E380"/>
      <c r="G380"/>
      <c r="H380"/>
      <c r="I380" s="33"/>
      <c r="J380"/>
      <c r="K380"/>
      <c r="L380"/>
      <c r="N380"/>
      <c r="O380"/>
      <c r="P380"/>
      <c r="Q380"/>
      <c r="R380"/>
      <c r="S380"/>
      <c r="T380"/>
      <c r="U380"/>
      <c r="V380"/>
      <c r="W380"/>
    </row>
    <row r="381" spans="1:23" ht="15" customHeight="1">
      <c r="A381"/>
      <c r="B381"/>
      <c r="C381" s="26"/>
      <c r="D381"/>
      <c r="E381"/>
      <c r="G381"/>
      <c r="H381"/>
      <c r="I381" s="33"/>
      <c r="J381"/>
      <c r="K381"/>
      <c r="L381"/>
      <c r="N381"/>
      <c r="O381"/>
      <c r="P381"/>
      <c r="Q381"/>
      <c r="R381"/>
      <c r="S381"/>
      <c r="T381"/>
      <c r="U381"/>
      <c r="V381"/>
      <c r="W381"/>
    </row>
    <row r="382" spans="1:23" ht="15" customHeight="1">
      <c r="A382"/>
      <c r="B382"/>
      <c r="C382" s="26"/>
      <c r="D382"/>
      <c r="E382"/>
      <c r="G382"/>
      <c r="H382"/>
      <c r="I382" s="33"/>
      <c r="J382"/>
      <c r="K382"/>
      <c r="L382"/>
      <c r="N382"/>
      <c r="O382"/>
      <c r="P382"/>
      <c r="Q382"/>
      <c r="R382"/>
      <c r="S382"/>
      <c r="T382"/>
      <c r="U382"/>
      <c r="V382"/>
      <c r="W382"/>
    </row>
    <row r="383" spans="1:23" ht="15" customHeight="1">
      <c r="A383"/>
      <c r="B383"/>
      <c r="C383" s="26"/>
      <c r="D383"/>
      <c r="E383"/>
      <c r="G383"/>
      <c r="H383"/>
      <c r="I383" s="33"/>
      <c r="J383"/>
      <c r="K383"/>
      <c r="L383"/>
      <c r="N383"/>
      <c r="O383"/>
      <c r="P383"/>
      <c r="Q383"/>
      <c r="R383"/>
      <c r="S383"/>
      <c r="T383"/>
      <c r="U383"/>
      <c r="V383"/>
      <c r="W383"/>
    </row>
    <row r="384" spans="1:23" ht="15" customHeight="1">
      <c r="A384"/>
      <c r="B384"/>
      <c r="C384" s="26"/>
      <c r="D384"/>
      <c r="E384"/>
      <c r="G384"/>
      <c r="H384"/>
      <c r="I384" s="33"/>
      <c r="J384"/>
      <c r="K384"/>
      <c r="L384"/>
      <c r="N384"/>
      <c r="O384"/>
      <c r="P384"/>
      <c r="Q384"/>
      <c r="R384"/>
      <c r="S384"/>
      <c r="T384"/>
      <c r="U384"/>
      <c r="V384"/>
      <c r="W384"/>
    </row>
    <row r="385" spans="1:23" ht="15" customHeight="1">
      <c r="A385"/>
      <c r="B385"/>
      <c r="C385" s="26"/>
      <c r="D385"/>
      <c r="E385"/>
      <c r="G385"/>
      <c r="H385"/>
      <c r="I385" s="33"/>
      <c r="J385"/>
      <c r="K385"/>
      <c r="L385"/>
      <c r="N385"/>
      <c r="O385"/>
      <c r="P385"/>
      <c r="Q385"/>
      <c r="R385"/>
      <c r="S385"/>
      <c r="T385"/>
      <c r="U385"/>
      <c r="V385"/>
      <c r="W385"/>
    </row>
    <row r="386" spans="1:23" ht="15" customHeight="1">
      <c r="A386"/>
      <c r="B386"/>
      <c r="C386" s="26"/>
      <c r="D386"/>
      <c r="E386"/>
      <c r="G386"/>
      <c r="H386"/>
      <c r="I386" s="33"/>
      <c r="J386"/>
      <c r="K386"/>
      <c r="L386"/>
      <c r="N386"/>
      <c r="O386"/>
      <c r="P386"/>
      <c r="Q386"/>
      <c r="R386"/>
      <c r="S386"/>
      <c r="T386"/>
      <c r="U386"/>
      <c r="V386"/>
      <c r="W386"/>
    </row>
    <row r="387" spans="1:23" ht="15" customHeight="1">
      <c r="A387"/>
      <c r="B387"/>
      <c r="C387" s="26"/>
      <c r="D387"/>
      <c r="E387"/>
      <c r="G387"/>
      <c r="H387"/>
      <c r="I387" s="33"/>
      <c r="J387"/>
      <c r="K387"/>
      <c r="L387"/>
      <c r="N387"/>
      <c r="O387"/>
      <c r="P387"/>
      <c r="Q387"/>
      <c r="R387"/>
      <c r="S387"/>
      <c r="T387"/>
      <c r="U387"/>
      <c r="V387"/>
      <c r="W387"/>
    </row>
    <row r="388" spans="1:23" ht="15" customHeight="1">
      <c r="A388"/>
      <c r="B388"/>
      <c r="C388" s="26"/>
      <c r="D388"/>
      <c r="E388"/>
      <c r="G388"/>
      <c r="H388"/>
      <c r="I388" s="33"/>
      <c r="J388"/>
      <c r="K388"/>
      <c r="L388"/>
      <c r="N388"/>
      <c r="O388"/>
      <c r="P388"/>
      <c r="Q388"/>
      <c r="R388"/>
      <c r="S388"/>
      <c r="T388"/>
      <c r="U388"/>
      <c r="V388"/>
      <c r="W388"/>
    </row>
    <row r="389" spans="1:23" ht="15" customHeight="1">
      <c r="A389"/>
      <c r="B389"/>
      <c r="C389" s="26"/>
      <c r="D389"/>
      <c r="E389"/>
      <c r="G389"/>
      <c r="H389"/>
      <c r="I389" s="33"/>
      <c r="J389"/>
      <c r="K389"/>
      <c r="L389"/>
      <c r="N389"/>
      <c r="O389"/>
      <c r="P389"/>
      <c r="Q389"/>
      <c r="R389"/>
      <c r="S389"/>
      <c r="T389"/>
      <c r="U389"/>
      <c r="V389"/>
      <c r="W389"/>
    </row>
    <row r="390" spans="1:23" ht="15" customHeight="1">
      <c r="A390"/>
      <c r="B390"/>
      <c r="C390" s="26"/>
      <c r="D390"/>
      <c r="E390"/>
      <c r="G390"/>
      <c r="H390"/>
      <c r="I390" s="33"/>
      <c r="J390"/>
      <c r="K390"/>
      <c r="L390"/>
      <c r="N390"/>
      <c r="O390"/>
      <c r="P390"/>
      <c r="Q390"/>
      <c r="R390"/>
      <c r="S390"/>
      <c r="T390"/>
      <c r="U390"/>
      <c r="V390"/>
      <c r="W390"/>
    </row>
    <row r="391" spans="1:23" ht="15" customHeight="1">
      <c r="A391"/>
      <c r="B391"/>
      <c r="C391" s="26"/>
      <c r="D391"/>
      <c r="E391"/>
      <c r="G391"/>
      <c r="H391"/>
      <c r="I391" s="33"/>
      <c r="J391"/>
      <c r="K391"/>
      <c r="L391"/>
      <c r="N391"/>
      <c r="O391"/>
      <c r="P391"/>
      <c r="Q391"/>
      <c r="R391"/>
      <c r="S391"/>
      <c r="T391"/>
      <c r="U391"/>
      <c r="V391"/>
      <c r="W391"/>
    </row>
    <row r="392" spans="1:23" ht="15" customHeight="1">
      <c r="A392"/>
      <c r="B392"/>
      <c r="C392" s="26"/>
      <c r="D392"/>
      <c r="E392"/>
      <c r="G392"/>
      <c r="H392"/>
      <c r="I392" s="33"/>
      <c r="J392"/>
      <c r="K392"/>
      <c r="L392"/>
      <c r="N392"/>
      <c r="O392"/>
      <c r="P392"/>
      <c r="Q392"/>
      <c r="R392"/>
      <c r="S392"/>
      <c r="T392"/>
      <c r="U392"/>
      <c r="V392"/>
      <c r="W392"/>
    </row>
    <row r="393" spans="1:23" ht="15" customHeight="1">
      <c r="A393"/>
      <c r="B393"/>
      <c r="C393" s="26"/>
      <c r="D393"/>
      <c r="E393"/>
      <c r="G393"/>
      <c r="H393"/>
      <c r="I393" s="33"/>
      <c r="J393"/>
      <c r="K393"/>
      <c r="L393"/>
      <c r="N393"/>
      <c r="O393"/>
      <c r="P393"/>
      <c r="Q393"/>
      <c r="R393"/>
      <c r="S393"/>
      <c r="T393"/>
      <c r="U393"/>
      <c r="V393"/>
      <c r="W393"/>
    </row>
    <row r="394" spans="1:23" ht="15" customHeight="1">
      <c r="A394"/>
      <c r="B394"/>
      <c r="C394" s="26"/>
      <c r="D394"/>
      <c r="E394"/>
      <c r="G394"/>
      <c r="H394"/>
      <c r="I394" s="33"/>
      <c r="J394"/>
      <c r="K394"/>
      <c r="L394"/>
      <c r="N394"/>
      <c r="O394"/>
      <c r="P394"/>
      <c r="Q394"/>
      <c r="R394"/>
      <c r="S394"/>
      <c r="T394"/>
      <c r="U394"/>
      <c r="V394"/>
      <c r="W394"/>
    </row>
    <row r="395" spans="1:23" ht="15" customHeight="1">
      <c r="A395"/>
      <c r="B395"/>
      <c r="C395" s="26"/>
      <c r="D395"/>
      <c r="E395"/>
      <c r="G395"/>
      <c r="H395"/>
      <c r="I395" s="33"/>
      <c r="J395"/>
      <c r="K395"/>
      <c r="L395"/>
      <c r="N395"/>
      <c r="O395"/>
      <c r="P395"/>
      <c r="Q395"/>
      <c r="R395"/>
      <c r="S395"/>
      <c r="T395"/>
      <c r="U395"/>
      <c r="V395"/>
      <c r="W395"/>
    </row>
    <row r="396" spans="1:23" ht="15" customHeight="1">
      <c r="A396"/>
      <c r="B396"/>
      <c r="C396" s="26"/>
      <c r="D396"/>
      <c r="E396"/>
      <c r="G396"/>
      <c r="H396"/>
      <c r="I396" s="33"/>
      <c r="J396"/>
      <c r="K396"/>
      <c r="L396"/>
      <c r="N396"/>
      <c r="O396"/>
      <c r="P396"/>
      <c r="Q396"/>
      <c r="R396"/>
      <c r="S396"/>
      <c r="T396"/>
      <c r="U396"/>
      <c r="V396"/>
      <c r="W396"/>
    </row>
    <row r="397" spans="1:23" ht="15" customHeight="1">
      <c r="A397"/>
      <c r="B397"/>
      <c r="C397" s="26"/>
      <c r="D397"/>
      <c r="E397"/>
      <c r="G397"/>
      <c r="H397"/>
      <c r="I397" s="33"/>
      <c r="J397"/>
      <c r="K397"/>
      <c r="L397"/>
      <c r="N397"/>
      <c r="O397"/>
      <c r="P397"/>
      <c r="Q397"/>
      <c r="R397"/>
      <c r="S397"/>
      <c r="T397"/>
      <c r="U397"/>
      <c r="V397"/>
      <c r="W397"/>
    </row>
    <row r="398" spans="1:23" ht="15" customHeight="1">
      <c r="A398"/>
      <c r="B398"/>
      <c r="C398" s="26"/>
      <c r="D398"/>
      <c r="E398"/>
      <c r="G398"/>
      <c r="H398"/>
      <c r="I398" s="33"/>
      <c r="J398"/>
      <c r="K398"/>
      <c r="L398"/>
      <c r="N398"/>
      <c r="O398"/>
      <c r="P398"/>
      <c r="Q398"/>
      <c r="R398"/>
      <c r="S398"/>
      <c r="T398"/>
      <c r="U398"/>
      <c r="V398"/>
      <c r="W398"/>
    </row>
    <row r="399" spans="1:23" ht="15" customHeight="1">
      <c r="A399"/>
      <c r="B399"/>
      <c r="C399" s="26"/>
      <c r="D399"/>
      <c r="E399"/>
      <c r="G399"/>
      <c r="H399"/>
      <c r="I399" s="33"/>
      <c r="J399"/>
      <c r="K399"/>
      <c r="L399"/>
      <c r="N399"/>
      <c r="O399"/>
      <c r="P399"/>
      <c r="Q399"/>
      <c r="R399"/>
      <c r="S399"/>
      <c r="T399"/>
      <c r="U399"/>
      <c r="V399"/>
      <c r="W399"/>
    </row>
    <row r="400" spans="1:23" ht="15" customHeight="1">
      <c r="A400"/>
      <c r="B400"/>
      <c r="C400" s="26"/>
      <c r="D400"/>
      <c r="E400"/>
      <c r="G400"/>
      <c r="H400"/>
      <c r="I400" s="33"/>
      <c r="J400"/>
      <c r="K400"/>
      <c r="L400"/>
      <c r="N400"/>
      <c r="O400"/>
      <c r="P400"/>
      <c r="Q400"/>
      <c r="R400"/>
      <c r="S400"/>
      <c r="T400"/>
      <c r="U400"/>
      <c r="V400"/>
      <c r="W400"/>
    </row>
    <row r="401" spans="1:23" ht="15" customHeight="1">
      <c r="A401"/>
      <c r="B401"/>
      <c r="C401" s="26"/>
      <c r="D401"/>
      <c r="E401"/>
      <c r="G401"/>
      <c r="H401"/>
      <c r="I401" s="33"/>
      <c r="J401"/>
      <c r="K401"/>
      <c r="L401"/>
      <c r="N401"/>
      <c r="O401"/>
      <c r="P401"/>
      <c r="Q401"/>
      <c r="R401"/>
      <c r="S401"/>
      <c r="T401"/>
      <c r="U401"/>
      <c r="V401"/>
      <c r="W401"/>
    </row>
    <row r="402" spans="1:23" ht="15" customHeight="1">
      <c r="A402"/>
      <c r="B402"/>
      <c r="C402" s="26"/>
      <c r="D402"/>
      <c r="E402"/>
      <c r="G402"/>
      <c r="H402"/>
      <c r="I402" s="33"/>
      <c r="J402"/>
      <c r="K402"/>
      <c r="L402"/>
      <c r="N402"/>
      <c r="O402"/>
      <c r="P402"/>
      <c r="Q402"/>
      <c r="R402"/>
      <c r="S402"/>
      <c r="T402"/>
      <c r="U402"/>
      <c r="V402"/>
      <c r="W402"/>
    </row>
    <row r="403" spans="1:23" ht="15" customHeight="1">
      <c r="A403"/>
      <c r="B403"/>
      <c r="C403" s="26"/>
      <c r="D403"/>
      <c r="E403"/>
      <c r="G403"/>
      <c r="H403"/>
      <c r="I403" s="33"/>
      <c r="J403"/>
      <c r="K403"/>
      <c r="L403"/>
      <c r="N403"/>
      <c r="O403"/>
      <c r="P403"/>
      <c r="Q403"/>
      <c r="R403"/>
      <c r="S403"/>
      <c r="T403"/>
      <c r="U403"/>
      <c r="V403"/>
      <c r="W403"/>
    </row>
    <row r="404" spans="1:23" ht="15" customHeight="1">
      <c r="A404"/>
      <c r="B404"/>
      <c r="C404" s="26"/>
      <c r="D404"/>
      <c r="E404"/>
      <c r="G404"/>
      <c r="H404"/>
      <c r="I404" s="33"/>
      <c r="J404"/>
      <c r="K404"/>
      <c r="L404"/>
      <c r="N404"/>
      <c r="O404"/>
      <c r="P404"/>
      <c r="Q404"/>
      <c r="R404"/>
      <c r="S404"/>
      <c r="T404"/>
      <c r="U404"/>
      <c r="V404"/>
      <c r="W404"/>
    </row>
    <row r="405" spans="1:23" ht="15" customHeight="1">
      <c r="A405"/>
      <c r="B405"/>
      <c r="C405" s="26"/>
      <c r="D405"/>
      <c r="E405"/>
      <c r="G405"/>
      <c r="H405"/>
      <c r="I405" s="33"/>
      <c r="J405"/>
      <c r="K405"/>
      <c r="L405"/>
      <c r="N405"/>
      <c r="O405"/>
      <c r="P405"/>
      <c r="Q405"/>
      <c r="R405"/>
      <c r="S405"/>
      <c r="T405"/>
      <c r="U405"/>
      <c r="V405"/>
      <c r="W405"/>
    </row>
    <row r="406" spans="1:23" ht="15" customHeight="1">
      <c r="A406"/>
      <c r="B406"/>
      <c r="C406" s="26"/>
      <c r="D406"/>
      <c r="E406"/>
      <c r="G406"/>
      <c r="H406"/>
      <c r="I406" s="33"/>
      <c r="J406"/>
      <c r="K406"/>
      <c r="L406"/>
      <c r="N406"/>
      <c r="O406"/>
      <c r="P406"/>
      <c r="Q406"/>
      <c r="R406"/>
      <c r="S406"/>
      <c r="T406"/>
      <c r="U406"/>
      <c r="V406"/>
      <c r="W406"/>
    </row>
    <row r="407" spans="1:23" ht="15" customHeight="1">
      <c r="A407"/>
      <c r="B407"/>
      <c r="C407" s="26"/>
      <c r="D407"/>
      <c r="E407"/>
      <c r="G407"/>
      <c r="H407"/>
      <c r="I407" s="33"/>
      <c r="J407"/>
      <c r="K407"/>
      <c r="L407"/>
      <c r="N407"/>
      <c r="O407"/>
      <c r="P407"/>
      <c r="Q407"/>
      <c r="R407"/>
      <c r="S407"/>
      <c r="T407"/>
      <c r="U407"/>
      <c r="V407"/>
      <c r="W407"/>
    </row>
    <row r="408" spans="1:23" ht="15" customHeight="1">
      <c r="A408"/>
      <c r="B408"/>
      <c r="C408" s="26"/>
      <c r="D408"/>
      <c r="E408"/>
      <c r="G408"/>
      <c r="H408"/>
      <c r="I408" s="33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5" customHeight="1">
      <c r="A409"/>
      <c r="B409"/>
      <c r="C409" s="26"/>
      <c r="D409"/>
      <c r="E409"/>
      <c r="G409"/>
      <c r="H409"/>
      <c r="I409" s="33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5" customHeight="1">
      <c r="A410"/>
      <c r="B410"/>
      <c r="C410" s="26"/>
      <c r="D410"/>
      <c r="E410"/>
      <c r="G410"/>
      <c r="H410"/>
      <c r="I410" s="33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5" customHeight="1">
      <c r="A411"/>
      <c r="B411"/>
      <c r="C411" s="26"/>
      <c r="D411"/>
      <c r="E411"/>
      <c r="G411"/>
      <c r="H411"/>
      <c r="I411" s="33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ht="15" customHeight="1">
      <c r="A412"/>
      <c r="B412"/>
      <c r="C412" s="26"/>
      <c r="D412"/>
      <c r="E412"/>
      <c r="G412"/>
      <c r="H412"/>
      <c r="I412" s="33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ht="15" customHeight="1">
      <c r="A413"/>
      <c r="B413"/>
      <c r="C413" s="26"/>
      <c r="D413"/>
      <c r="E413"/>
      <c r="G413"/>
      <c r="H413"/>
      <c r="I413" s="3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ht="15" customHeight="1">
      <c r="A414"/>
      <c r="B414"/>
      <c r="C414" s="26"/>
      <c r="D414"/>
      <c r="E414"/>
      <c r="G414"/>
      <c r="H414"/>
      <c r="I414" s="33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5" customHeight="1">
      <c r="A415"/>
      <c r="B415"/>
      <c r="C415" s="26"/>
      <c r="D415"/>
      <c r="E415"/>
      <c r="G415"/>
      <c r="H415"/>
      <c r="I415" s="33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5" customHeight="1">
      <c r="A416"/>
      <c r="B416"/>
      <c r="C416" s="26"/>
      <c r="D416"/>
      <c r="E416"/>
      <c r="G416"/>
      <c r="H416"/>
      <c r="I416" s="33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ht="15" customHeight="1">
      <c r="A417"/>
      <c r="B417"/>
      <c r="C417" s="26"/>
      <c r="D417"/>
      <c r="E417"/>
      <c r="G417"/>
      <c r="H417"/>
      <c r="I417" s="33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5" customHeight="1">
      <c r="A418"/>
      <c r="B418"/>
      <c r="C418" s="26"/>
      <c r="D418"/>
      <c r="E418"/>
      <c r="G418"/>
      <c r="H418"/>
      <c r="I418" s="33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5" customHeight="1">
      <c r="A419"/>
      <c r="B419"/>
      <c r="C419" s="26"/>
      <c r="D419"/>
      <c r="E419"/>
      <c r="G419"/>
      <c r="H419"/>
      <c r="I419" s="33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5" customHeight="1">
      <c r="A420"/>
      <c r="B420"/>
      <c r="C420" s="26"/>
      <c r="D420"/>
      <c r="E420"/>
      <c r="G420"/>
      <c r="H420"/>
      <c r="I420" s="33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5" customHeight="1">
      <c r="A421"/>
      <c r="B421"/>
      <c r="C421" s="26"/>
      <c r="D421"/>
      <c r="E421"/>
      <c r="G421"/>
      <c r="H421"/>
      <c r="I421" s="33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5" customHeight="1">
      <c r="A422"/>
      <c r="B422"/>
      <c r="C422" s="26"/>
      <c r="D422"/>
      <c r="E422"/>
      <c r="G422"/>
      <c r="H422"/>
      <c r="I422" s="33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5" customHeight="1">
      <c r="A423"/>
      <c r="B423"/>
      <c r="C423" s="26"/>
      <c r="D423"/>
      <c r="E423"/>
      <c r="G423"/>
      <c r="H423"/>
      <c r="I423" s="3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5" customHeight="1">
      <c r="A424"/>
      <c r="B424"/>
      <c r="C424" s="26"/>
      <c r="D424"/>
      <c r="E424"/>
      <c r="G424"/>
      <c r="H424"/>
      <c r="I424" s="33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5" customHeight="1">
      <c r="A425"/>
      <c r="B425"/>
      <c r="C425" s="26"/>
      <c r="D425"/>
      <c r="E425"/>
      <c r="G425"/>
      <c r="H425"/>
      <c r="I425" s="33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ht="15" customHeight="1">
      <c r="A426"/>
      <c r="B426"/>
      <c r="C426" s="26"/>
      <c r="D426"/>
      <c r="E426"/>
      <c r="G426"/>
      <c r="H426"/>
      <c r="I426" s="33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5" customHeight="1">
      <c r="A427"/>
      <c r="B427"/>
      <c r="C427" s="26"/>
      <c r="D427"/>
      <c r="E427"/>
      <c r="G427"/>
      <c r="H427"/>
      <c r="I427" s="33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5" customHeight="1">
      <c r="A428"/>
      <c r="B428"/>
      <c r="C428" s="26"/>
      <c r="D428"/>
      <c r="E428"/>
      <c r="G428"/>
      <c r="H428"/>
      <c r="I428" s="33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5" customHeight="1">
      <c r="A429"/>
      <c r="B429"/>
      <c r="C429" s="26"/>
      <c r="D429"/>
      <c r="E429"/>
      <c r="G429"/>
      <c r="H429"/>
      <c r="I429" s="33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ht="15" customHeight="1">
      <c r="A430"/>
      <c r="B430"/>
      <c r="C430" s="26"/>
      <c r="D430"/>
      <c r="E430"/>
      <c r="G430"/>
      <c r="H430"/>
      <c r="I430" s="33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ht="15" customHeight="1">
      <c r="A431"/>
      <c r="B431"/>
      <c r="C431" s="26"/>
      <c r="D431"/>
      <c r="E431"/>
      <c r="G431"/>
      <c r="H431"/>
      <c r="I431" s="33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ht="15" customHeight="1">
      <c r="A432"/>
      <c r="B432"/>
      <c r="C432" s="26"/>
      <c r="D432"/>
      <c r="E432"/>
      <c r="G432"/>
      <c r="H432"/>
      <c r="I432" s="33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5" customHeight="1">
      <c r="A433"/>
      <c r="B433"/>
      <c r="C433" s="26"/>
      <c r="D433"/>
      <c r="E433"/>
      <c r="G433"/>
      <c r="H433"/>
      <c r="I433" s="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5" customHeight="1">
      <c r="A434"/>
      <c r="B434"/>
      <c r="C434" s="26"/>
      <c r="D434"/>
      <c r="E434"/>
      <c r="G434"/>
      <c r="H434"/>
      <c r="I434" s="33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5" customHeight="1">
      <c r="A435"/>
      <c r="B435"/>
      <c r="C435" s="26"/>
      <c r="D435"/>
      <c r="E435"/>
      <c r="G435"/>
      <c r="H435"/>
      <c r="I435" s="33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5" customHeight="1">
      <c r="A436"/>
      <c r="B436"/>
      <c r="C436" s="26"/>
      <c r="D436"/>
      <c r="E436"/>
      <c r="G436"/>
      <c r="H436"/>
      <c r="I436" s="33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5" customHeight="1">
      <c r="A437"/>
      <c r="B437"/>
      <c r="C437" s="26"/>
      <c r="D437"/>
      <c r="E437"/>
      <c r="G437"/>
      <c r="H437"/>
      <c r="I437" s="33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ht="15" customHeight="1">
      <c r="M438"/>
    </row>
    <row r="439" ht="15" customHeight="1">
      <c r="M439"/>
    </row>
    <row r="440" ht="15" customHeight="1">
      <c r="M440"/>
    </row>
    <row r="441" ht="15" customHeight="1">
      <c r="M441"/>
    </row>
    <row r="442" ht="15" customHeight="1">
      <c r="M442"/>
    </row>
    <row r="443" ht="15" customHeight="1">
      <c r="M443"/>
    </row>
    <row r="444" ht="15" customHeight="1">
      <c r="M444"/>
    </row>
    <row r="445" ht="15" customHeight="1">
      <c r="M445"/>
    </row>
    <row r="446" ht="15" customHeight="1">
      <c r="M446"/>
    </row>
    <row r="447" ht="15" customHeight="1">
      <c r="M447"/>
    </row>
    <row r="448" ht="15" customHeight="1">
      <c r="M448"/>
    </row>
    <row r="449" ht="15" customHeight="1">
      <c r="M449"/>
    </row>
    <row r="450" ht="15" customHeight="1">
      <c r="M450"/>
    </row>
    <row r="451" ht="15" customHeight="1">
      <c r="M451"/>
    </row>
    <row r="452" ht="15" customHeight="1">
      <c r="M452"/>
    </row>
    <row r="453" ht="15" customHeight="1">
      <c r="M453"/>
    </row>
    <row r="454" ht="15" customHeight="1">
      <c r="M454"/>
    </row>
    <row r="455" ht="15" customHeight="1">
      <c r="M455"/>
    </row>
    <row r="456" ht="15" customHeight="1">
      <c r="M456"/>
    </row>
    <row r="457" ht="15" customHeight="1">
      <c r="M457"/>
    </row>
    <row r="458" ht="15" customHeight="1">
      <c r="M458"/>
    </row>
    <row r="459" ht="15" customHeight="1">
      <c r="M459"/>
    </row>
    <row r="460" ht="15" customHeight="1">
      <c r="M460"/>
    </row>
    <row r="461" ht="15" customHeight="1">
      <c r="M461"/>
    </row>
    <row r="462" ht="15" customHeight="1">
      <c r="M462"/>
    </row>
    <row r="463" ht="15" customHeight="1">
      <c r="M463"/>
    </row>
    <row r="464" ht="15" customHeight="1">
      <c r="M464"/>
    </row>
    <row r="465" ht="15" customHeight="1">
      <c r="M465"/>
    </row>
    <row r="466" ht="15" customHeight="1">
      <c r="M466"/>
    </row>
    <row r="467" ht="15" customHeight="1">
      <c r="M467"/>
    </row>
    <row r="468" ht="15" customHeight="1">
      <c r="M468"/>
    </row>
    <row r="469" ht="15" customHeight="1">
      <c r="M469"/>
    </row>
    <row r="470" ht="15" customHeight="1">
      <c r="M470"/>
    </row>
    <row r="471" ht="15" customHeight="1">
      <c r="M471"/>
    </row>
    <row r="472" ht="15" customHeight="1">
      <c r="M472"/>
    </row>
    <row r="473" ht="15" customHeight="1">
      <c r="M473"/>
    </row>
    <row r="474" ht="15" customHeight="1">
      <c r="M474"/>
    </row>
    <row r="475" ht="15" customHeight="1">
      <c r="M475"/>
    </row>
    <row r="476" ht="15" customHeight="1">
      <c r="M476"/>
    </row>
    <row r="477" ht="15" customHeight="1">
      <c r="M477"/>
    </row>
    <row r="478" ht="15" customHeight="1">
      <c r="M478"/>
    </row>
    <row r="479" ht="15" customHeight="1">
      <c r="M479"/>
    </row>
    <row r="480" ht="15" customHeight="1">
      <c r="M480"/>
    </row>
    <row r="481" ht="15" customHeight="1">
      <c r="M481"/>
    </row>
    <row r="482" ht="15" customHeight="1">
      <c r="M482"/>
    </row>
    <row r="483" ht="15" customHeight="1">
      <c r="M483"/>
    </row>
    <row r="484" ht="15" customHeight="1">
      <c r="M484"/>
    </row>
    <row r="485" ht="15" customHeight="1">
      <c r="M485"/>
    </row>
    <row r="486" ht="15" customHeight="1">
      <c r="M486"/>
    </row>
    <row r="487" ht="15" customHeight="1">
      <c r="M487"/>
    </row>
    <row r="488" ht="15" customHeight="1">
      <c r="M488"/>
    </row>
    <row r="489" ht="15" customHeight="1">
      <c r="M489"/>
    </row>
    <row r="490" ht="15" customHeight="1">
      <c r="M490"/>
    </row>
    <row r="491" ht="15" customHeight="1">
      <c r="M491"/>
    </row>
    <row r="492" ht="15" customHeight="1">
      <c r="M492"/>
    </row>
    <row r="493" ht="15" customHeight="1">
      <c r="M493"/>
    </row>
    <row r="494" ht="15" customHeight="1">
      <c r="M494"/>
    </row>
    <row r="495" ht="15" customHeight="1">
      <c r="M495"/>
    </row>
    <row r="496" ht="15" customHeight="1">
      <c r="M496"/>
    </row>
    <row r="497" ht="15" customHeight="1">
      <c r="M497"/>
    </row>
    <row r="498" ht="15" customHeight="1">
      <c r="M498"/>
    </row>
    <row r="499" ht="15" customHeight="1">
      <c r="M499"/>
    </row>
    <row r="500" ht="15" customHeight="1">
      <c r="M500"/>
    </row>
    <row r="501" ht="15" customHeight="1">
      <c r="M501"/>
    </row>
    <row r="502" ht="15" customHeight="1">
      <c r="M502"/>
    </row>
    <row r="503" ht="15" customHeight="1">
      <c r="M503"/>
    </row>
    <row r="504" ht="15" customHeight="1">
      <c r="M504"/>
    </row>
    <row r="505" ht="15" customHeight="1">
      <c r="M505"/>
    </row>
    <row r="506" ht="15" customHeight="1">
      <c r="M506"/>
    </row>
    <row r="507" ht="15" customHeight="1">
      <c r="M507"/>
    </row>
    <row r="508" ht="15" customHeight="1">
      <c r="M508"/>
    </row>
    <row r="509" ht="15" customHeight="1">
      <c r="M509"/>
    </row>
    <row r="510" ht="15" customHeight="1">
      <c r="M510"/>
    </row>
    <row r="511" ht="15" customHeight="1">
      <c r="M511"/>
    </row>
    <row r="512" ht="15" customHeight="1">
      <c r="M512"/>
    </row>
    <row r="513" ht="15" customHeight="1">
      <c r="M513"/>
    </row>
    <row r="514" ht="15" customHeight="1">
      <c r="M514"/>
    </row>
    <row r="515" ht="15" customHeight="1">
      <c r="M515"/>
    </row>
    <row r="516" ht="15" customHeight="1">
      <c r="M516"/>
    </row>
    <row r="517" ht="15" customHeight="1">
      <c r="M517"/>
    </row>
    <row r="518" ht="15" customHeight="1">
      <c r="M518"/>
    </row>
    <row r="519" ht="15" customHeight="1">
      <c r="M519"/>
    </row>
    <row r="520" ht="15" customHeight="1">
      <c r="M520"/>
    </row>
    <row r="521" ht="15" customHeight="1">
      <c r="M521"/>
    </row>
    <row r="522" ht="15" customHeight="1">
      <c r="M522"/>
    </row>
    <row r="523" ht="15" customHeight="1">
      <c r="M523"/>
    </row>
    <row r="524" ht="15" customHeight="1">
      <c r="M524"/>
    </row>
    <row r="525" ht="15" customHeight="1">
      <c r="M525"/>
    </row>
    <row r="526" ht="15" customHeight="1">
      <c r="M526"/>
    </row>
    <row r="527" ht="15" customHeight="1">
      <c r="M527"/>
    </row>
    <row r="528" ht="15" customHeight="1">
      <c r="M528"/>
    </row>
    <row r="529" ht="15" customHeight="1">
      <c r="M529"/>
    </row>
    <row r="530" ht="15" customHeight="1">
      <c r="M530"/>
    </row>
    <row r="531" ht="15" customHeight="1">
      <c r="M531"/>
    </row>
    <row r="532" ht="15" customHeight="1">
      <c r="M532"/>
    </row>
    <row r="533" ht="15" customHeight="1">
      <c r="M533"/>
    </row>
    <row r="534" ht="15" customHeight="1">
      <c r="M534"/>
    </row>
    <row r="535" ht="15" customHeight="1">
      <c r="M535"/>
    </row>
    <row r="536" ht="15" customHeight="1">
      <c r="M536"/>
    </row>
    <row r="537" ht="15" customHeight="1">
      <c r="M537"/>
    </row>
    <row r="538" ht="15" customHeight="1">
      <c r="M538"/>
    </row>
    <row r="539" ht="15" customHeight="1">
      <c r="M539"/>
    </row>
    <row r="540" ht="15" customHeight="1">
      <c r="M540"/>
    </row>
    <row r="541" ht="15" customHeight="1">
      <c r="M541"/>
    </row>
    <row r="542" ht="15" customHeight="1">
      <c r="M542"/>
    </row>
    <row r="543" ht="15" customHeight="1">
      <c r="M543"/>
    </row>
    <row r="544" ht="15" customHeight="1">
      <c r="M544"/>
    </row>
    <row r="545" ht="15" customHeight="1">
      <c r="M545"/>
    </row>
    <row r="546" ht="15" customHeight="1">
      <c r="M546"/>
    </row>
    <row r="547" ht="15" customHeight="1">
      <c r="M547"/>
    </row>
    <row r="548" ht="15" customHeight="1">
      <c r="M548"/>
    </row>
    <row r="549" ht="15" customHeight="1">
      <c r="M549"/>
    </row>
    <row r="550" ht="15" customHeight="1">
      <c r="M550"/>
    </row>
    <row r="551" ht="15" customHeight="1">
      <c r="M551"/>
    </row>
    <row r="552" ht="15" customHeight="1">
      <c r="M552"/>
    </row>
    <row r="553" ht="15" customHeight="1">
      <c r="M553"/>
    </row>
    <row r="554" ht="15" customHeight="1">
      <c r="M554"/>
    </row>
    <row r="555" ht="15" customHeight="1">
      <c r="M555"/>
    </row>
    <row r="556" ht="15" customHeight="1">
      <c r="M556"/>
    </row>
    <row r="557" ht="15" customHeight="1">
      <c r="M557"/>
    </row>
    <row r="558" ht="15" customHeight="1">
      <c r="M558"/>
    </row>
    <row r="559" ht="15" customHeight="1">
      <c r="M559"/>
    </row>
    <row r="560" ht="15" customHeight="1">
      <c r="M560"/>
    </row>
    <row r="561" ht="15" customHeight="1">
      <c r="M561"/>
    </row>
    <row r="562" ht="15" customHeight="1">
      <c r="M562"/>
    </row>
    <row r="563" ht="15" customHeight="1">
      <c r="M563"/>
    </row>
    <row r="564" ht="15" customHeight="1">
      <c r="M564"/>
    </row>
    <row r="565" ht="15" customHeight="1">
      <c r="M565"/>
    </row>
    <row r="566" ht="15" customHeight="1">
      <c r="M566"/>
    </row>
    <row r="567" ht="15" customHeight="1">
      <c r="M567"/>
    </row>
    <row r="568" ht="15" customHeight="1">
      <c r="M568"/>
    </row>
    <row r="569" ht="15" customHeight="1">
      <c r="M569"/>
    </row>
    <row r="570" ht="15" customHeight="1">
      <c r="M570"/>
    </row>
    <row r="571" ht="15" customHeight="1">
      <c r="M571"/>
    </row>
    <row r="572" ht="15" customHeight="1">
      <c r="M572"/>
    </row>
    <row r="573" ht="15" customHeight="1">
      <c r="M573"/>
    </row>
    <row r="574" ht="15" customHeight="1">
      <c r="M574"/>
    </row>
    <row r="575" ht="15" customHeight="1">
      <c r="M575"/>
    </row>
    <row r="576" ht="15" customHeight="1">
      <c r="M576"/>
    </row>
    <row r="577" ht="15" customHeight="1">
      <c r="M577"/>
    </row>
    <row r="578" ht="15" customHeight="1">
      <c r="M578"/>
    </row>
    <row r="579" ht="15" customHeight="1">
      <c r="M579"/>
    </row>
    <row r="580" ht="15" customHeight="1">
      <c r="M580"/>
    </row>
    <row r="581" ht="15" customHeight="1">
      <c r="M581"/>
    </row>
    <row r="582" ht="15" customHeight="1">
      <c r="M582"/>
    </row>
    <row r="583" ht="15" customHeight="1">
      <c r="M583"/>
    </row>
    <row r="584" ht="15" customHeight="1">
      <c r="M584"/>
    </row>
    <row r="585" ht="15" customHeight="1">
      <c r="M585"/>
    </row>
    <row r="586" ht="15" customHeight="1">
      <c r="M586"/>
    </row>
    <row r="587" ht="15" customHeight="1">
      <c r="M587"/>
    </row>
    <row r="588" ht="15" customHeight="1">
      <c r="M588"/>
    </row>
    <row r="589" ht="15" customHeight="1">
      <c r="M589"/>
    </row>
    <row r="590" ht="15" customHeight="1">
      <c r="M590"/>
    </row>
    <row r="591" ht="15" customHeight="1">
      <c r="M591"/>
    </row>
    <row r="592" ht="15" customHeight="1">
      <c r="M592"/>
    </row>
    <row r="593" ht="15" customHeight="1">
      <c r="M593"/>
    </row>
    <row r="594" ht="15" customHeight="1">
      <c r="M594"/>
    </row>
    <row r="595" ht="15" customHeight="1">
      <c r="M595"/>
    </row>
    <row r="596" ht="15" customHeight="1">
      <c r="M596"/>
    </row>
    <row r="597" ht="15" customHeight="1">
      <c r="M597"/>
    </row>
    <row r="598" ht="15" customHeight="1">
      <c r="M598"/>
    </row>
    <row r="599" ht="15" customHeight="1">
      <c r="M599"/>
    </row>
    <row r="600" ht="15" customHeight="1">
      <c r="M600"/>
    </row>
    <row r="601" ht="15" customHeight="1">
      <c r="M601"/>
    </row>
    <row r="602" ht="15" customHeight="1">
      <c r="M602"/>
    </row>
    <row r="603" ht="15" customHeight="1">
      <c r="M603"/>
    </row>
    <row r="604" ht="15" customHeight="1">
      <c r="M604"/>
    </row>
    <row r="605" ht="15" customHeight="1">
      <c r="M605"/>
    </row>
    <row r="606" ht="15" customHeight="1">
      <c r="M606"/>
    </row>
    <row r="607" ht="15" customHeight="1">
      <c r="M607"/>
    </row>
    <row r="608" ht="15" customHeight="1">
      <c r="M608"/>
    </row>
    <row r="609" ht="15" customHeight="1">
      <c r="M609"/>
    </row>
    <row r="610" ht="15" customHeight="1">
      <c r="M610"/>
    </row>
    <row r="611" ht="15" customHeight="1">
      <c r="M611"/>
    </row>
    <row r="612" ht="15" customHeight="1">
      <c r="M612"/>
    </row>
    <row r="613" ht="15" customHeight="1">
      <c r="M613"/>
    </row>
    <row r="614" ht="15" customHeight="1">
      <c r="M614"/>
    </row>
    <row r="615" ht="15" customHeight="1">
      <c r="M615"/>
    </row>
    <row r="616" ht="15" customHeight="1">
      <c r="M616"/>
    </row>
    <row r="617" ht="15" customHeight="1">
      <c r="M617"/>
    </row>
    <row r="618" ht="15" customHeight="1">
      <c r="M618"/>
    </row>
    <row r="619" ht="15" customHeight="1">
      <c r="M619"/>
    </row>
    <row r="620" ht="15" customHeight="1">
      <c r="M620"/>
    </row>
    <row r="621" ht="15" customHeight="1">
      <c r="M621"/>
    </row>
    <row r="622" ht="15" customHeight="1">
      <c r="M622"/>
    </row>
    <row r="623" ht="15" customHeight="1">
      <c r="M623"/>
    </row>
    <row r="624" ht="15" customHeight="1">
      <c r="M624"/>
    </row>
    <row r="625" ht="15" customHeight="1">
      <c r="M625"/>
    </row>
    <row r="626" ht="15" customHeight="1">
      <c r="M626"/>
    </row>
    <row r="627" ht="15" customHeight="1">
      <c r="M627"/>
    </row>
    <row r="628" ht="15" customHeight="1">
      <c r="M628"/>
    </row>
    <row r="629" ht="15" customHeight="1">
      <c r="M629"/>
    </row>
    <row r="630" ht="15" customHeight="1">
      <c r="M630"/>
    </row>
    <row r="631" ht="15" customHeight="1">
      <c r="M631"/>
    </row>
    <row r="632" ht="15" customHeight="1">
      <c r="M632"/>
    </row>
    <row r="633" ht="15" customHeight="1">
      <c r="M633"/>
    </row>
    <row r="634" ht="15" customHeight="1">
      <c r="M634"/>
    </row>
    <row r="635" ht="15" customHeight="1">
      <c r="M635"/>
    </row>
    <row r="636" ht="15" customHeight="1">
      <c r="M636"/>
    </row>
    <row r="637" ht="15" customHeight="1">
      <c r="M637"/>
    </row>
    <row r="638" ht="15" customHeight="1">
      <c r="M638"/>
    </row>
    <row r="639" ht="15" customHeight="1">
      <c r="M639"/>
    </row>
    <row r="640" ht="15" customHeight="1">
      <c r="M640"/>
    </row>
    <row r="641" ht="15" customHeight="1">
      <c r="M641"/>
    </row>
    <row r="642" ht="15" customHeight="1">
      <c r="M642"/>
    </row>
    <row r="643" ht="15" customHeight="1">
      <c r="M643"/>
    </row>
    <row r="644" ht="15" customHeight="1">
      <c r="M644"/>
    </row>
    <row r="645" ht="15" customHeight="1">
      <c r="M645"/>
    </row>
    <row r="646" ht="15" customHeight="1">
      <c r="M646"/>
    </row>
    <row r="647" ht="15" customHeight="1">
      <c r="M647"/>
    </row>
    <row r="648" ht="15" customHeight="1">
      <c r="M648"/>
    </row>
    <row r="649" ht="15" customHeight="1">
      <c r="M649"/>
    </row>
    <row r="650" ht="15" customHeight="1">
      <c r="M650"/>
    </row>
    <row r="651" ht="15" customHeight="1">
      <c r="M651"/>
    </row>
    <row r="652" ht="15" customHeight="1">
      <c r="M652"/>
    </row>
    <row r="653" ht="15" customHeight="1">
      <c r="M653"/>
    </row>
    <row r="654" ht="15" customHeight="1">
      <c r="M654"/>
    </row>
  </sheetData>
  <sheetProtection/>
  <mergeCells count="3">
    <mergeCell ref="C214:C215"/>
    <mergeCell ref="B125:B126"/>
    <mergeCell ref="C192:C193"/>
  </mergeCells>
  <printOptions gridLines="1" horizontalCentered="1"/>
  <pageMargins left="0.2362204724409449" right="0.2362204724409449" top="0.4330708661417323" bottom="0.4330708661417323" header="0.2362204724409449" footer="0.31496062992125984"/>
  <pageSetup fitToHeight="0" fitToWidth="1" horizontalDpi="600" verticalDpi="600" orientation="landscape" paperSize="9" scale="46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416"/>
  <sheetViews>
    <sheetView zoomScale="75" zoomScaleNormal="75" zoomScalePageLayoutView="0" workbookViewId="0" topLeftCell="A1">
      <selection activeCell="A131" sqref="A131"/>
    </sheetView>
  </sheetViews>
  <sheetFormatPr defaultColWidth="9.140625" defaultRowHeight="15" customHeight="1"/>
  <cols>
    <col min="1" max="1" width="14.57421875" style="6" customWidth="1"/>
    <col min="2" max="2" width="31.28125" style="6" customWidth="1"/>
    <col min="3" max="3" width="28.7109375" style="6" customWidth="1"/>
    <col min="4" max="4" width="11.8515625" style="7" customWidth="1"/>
    <col min="5" max="5" width="0.85546875" style="47" hidden="1" customWidth="1"/>
    <col min="6" max="6" width="16.421875" style="0" customWidth="1"/>
    <col min="7" max="7" width="14.8515625" style="14" customWidth="1"/>
    <col min="8" max="8" width="15.28125" style="14" customWidth="1"/>
    <col min="9" max="9" width="0.13671875" style="30" customWidth="1"/>
    <col min="10" max="10" width="17.421875" style="1" customWidth="1"/>
    <col min="11" max="11" width="2.140625" style="1" customWidth="1"/>
    <col min="12" max="12" width="14.140625" style="1" customWidth="1"/>
    <col min="13" max="13" width="13.28125" style="1" customWidth="1"/>
    <col min="14" max="15" width="13.421875" style="1" customWidth="1"/>
    <col min="16" max="16" width="61.28125" style="1" customWidth="1"/>
    <col min="17" max="17" width="14.28125" style="1" customWidth="1"/>
    <col min="18" max="18" width="14.421875" style="1" customWidth="1"/>
    <col min="19" max="19" width="16.57421875" style="8" customWidth="1"/>
    <col min="20" max="16384" width="9.140625" style="8" customWidth="1"/>
  </cols>
  <sheetData>
    <row r="1" spans="1:18" ht="80.2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50" t="s">
        <v>241</v>
      </c>
      <c r="K1" s="106"/>
      <c r="L1" s="64" t="s">
        <v>156</v>
      </c>
      <c r="M1" s="63" t="s">
        <v>161</v>
      </c>
      <c r="N1" s="70" t="s">
        <v>162</v>
      </c>
      <c r="O1" s="81"/>
      <c r="P1" s="72" t="s">
        <v>166</v>
      </c>
      <c r="Q1" s="71"/>
      <c r="R1" s="50"/>
    </row>
    <row r="2" spans="1:16" ht="15" customHeight="1">
      <c r="A2" s="17" t="s">
        <v>142</v>
      </c>
      <c r="B2" s="6" t="s">
        <v>134</v>
      </c>
      <c r="C2" s="6" t="s">
        <v>11</v>
      </c>
      <c r="D2" s="7" t="s">
        <v>68</v>
      </c>
      <c r="E2" s="12">
        <v>1</v>
      </c>
      <c r="F2" s="28">
        <v>1</v>
      </c>
      <c r="G2" s="1"/>
      <c r="H2" s="28">
        <v>1</v>
      </c>
      <c r="I2" s="36"/>
      <c r="J2" s="2"/>
      <c r="K2" s="107"/>
      <c r="L2" s="34"/>
      <c r="M2" s="2"/>
      <c r="N2" s="2"/>
      <c r="O2" s="74"/>
      <c r="P2" s="74"/>
    </row>
    <row r="3" spans="1:18" ht="15" customHeight="1">
      <c r="A3" s="17"/>
      <c r="B3" s="21"/>
      <c r="D3" s="7" t="s">
        <v>67</v>
      </c>
      <c r="E3" s="12">
        <v>1</v>
      </c>
      <c r="F3" s="28">
        <v>0</v>
      </c>
      <c r="G3" s="1"/>
      <c r="H3" s="28"/>
      <c r="I3" s="36"/>
      <c r="J3" s="2">
        <v>0</v>
      </c>
      <c r="K3" s="107"/>
      <c r="L3" s="55">
        <v>1</v>
      </c>
      <c r="M3" s="2"/>
      <c r="N3" s="73" t="s">
        <v>165</v>
      </c>
      <c r="O3" s="67">
        <v>1</v>
      </c>
      <c r="P3" s="80" t="s">
        <v>251</v>
      </c>
      <c r="Q3" s="1" t="s">
        <v>168</v>
      </c>
      <c r="R3" s="1" t="s">
        <v>67</v>
      </c>
    </row>
    <row r="4" spans="1:16" ht="15" customHeight="1">
      <c r="A4" s="17"/>
      <c r="B4" s="21"/>
      <c r="E4" s="12"/>
      <c r="F4" s="28"/>
      <c r="G4" s="1"/>
      <c r="H4" s="28"/>
      <c r="I4" s="36"/>
      <c r="J4" s="2"/>
      <c r="K4" s="107"/>
      <c r="L4" s="124"/>
      <c r="M4" s="11"/>
      <c r="N4" s="125"/>
      <c r="O4" s="11"/>
      <c r="P4" s="79"/>
    </row>
    <row r="5" spans="1:16" ht="15" customHeight="1">
      <c r="A5" s="17" t="s">
        <v>0</v>
      </c>
      <c r="B5" s="6" t="s">
        <v>151</v>
      </c>
      <c r="C5" s="6" t="s">
        <v>61</v>
      </c>
      <c r="D5" s="7" t="s">
        <v>67</v>
      </c>
      <c r="E5" s="12">
        <v>2</v>
      </c>
      <c r="F5" s="28">
        <v>1</v>
      </c>
      <c r="G5" s="1"/>
      <c r="H5" s="28">
        <v>1</v>
      </c>
      <c r="I5" s="37"/>
      <c r="J5" s="4"/>
      <c r="K5" s="108"/>
      <c r="L5" s="34"/>
      <c r="M5" s="4"/>
      <c r="N5" s="4"/>
      <c r="O5" s="83"/>
      <c r="P5" s="80"/>
    </row>
    <row r="6" spans="1:18" ht="15" customHeight="1">
      <c r="A6" s="17"/>
      <c r="D6" s="7" t="s">
        <v>68</v>
      </c>
      <c r="E6" s="12">
        <v>2</v>
      </c>
      <c r="F6" s="28">
        <v>1</v>
      </c>
      <c r="G6" s="1"/>
      <c r="H6" s="28">
        <v>1</v>
      </c>
      <c r="I6" s="37"/>
      <c r="J6" s="4">
        <v>1</v>
      </c>
      <c r="K6" s="108"/>
      <c r="L6" s="56">
        <v>1</v>
      </c>
      <c r="M6" s="2"/>
      <c r="N6" s="67" t="s">
        <v>165</v>
      </c>
      <c r="O6" s="84">
        <v>1</v>
      </c>
      <c r="P6" s="80" t="s">
        <v>175</v>
      </c>
      <c r="Q6" s="1" t="s">
        <v>170</v>
      </c>
      <c r="R6" s="1" t="s">
        <v>68</v>
      </c>
    </row>
    <row r="7" spans="1:16" ht="15" customHeight="1">
      <c r="A7" s="17"/>
      <c r="E7" s="12"/>
      <c r="F7" s="28"/>
      <c r="G7" s="1"/>
      <c r="H7" s="28"/>
      <c r="I7" s="37"/>
      <c r="J7" s="4"/>
      <c r="K7" s="108"/>
      <c r="L7" s="31"/>
      <c r="M7" s="11"/>
      <c r="N7" s="11"/>
      <c r="O7" s="89"/>
      <c r="P7" s="80"/>
    </row>
    <row r="8" spans="1:18" ht="15" customHeight="1">
      <c r="A8" s="17" t="s">
        <v>26</v>
      </c>
      <c r="B8" s="6" t="s">
        <v>25</v>
      </c>
      <c r="C8" s="6" t="s">
        <v>11</v>
      </c>
      <c r="D8" s="7" t="s">
        <v>67</v>
      </c>
      <c r="E8" s="12">
        <v>1</v>
      </c>
      <c r="F8" s="28">
        <v>0</v>
      </c>
      <c r="G8" s="1"/>
      <c r="H8" s="28">
        <v>0</v>
      </c>
      <c r="I8" s="37"/>
      <c r="J8" s="4">
        <v>0</v>
      </c>
      <c r="K8" s="108"/>
      <c r="L8" s="56">
        <v>1</v>
      </c>
      <c r="M8" s="66">
        <v>1</v>
      </c>
      <c r="N8" s="50"/>
      <c r="O8" s="85"/>
      <c r="P8" s="80" t="s">
        <v>175</v>
      </c>
      <c r="Q8" s="1" t="s">
        <v>168</v>
      </c>
      <c r="R8" s="1" t="s">
        <v>67</v>
      </c>
    </row>
    <row r="9" spans="1:16" ht="15" customHeight="1">
      <c r="A9" s="17"/>
      <c r="D9" s="7" t="s">
        <v>68</v>
      </c>
      <c r="E9" s="12">
        <v>1</v>
      </c>
      <c r="F9" s="28">
        <v>1</v>
      </c>
      <c r="G9" s="1"/>
      <c r="H9" s="28">
        <v>1</v>
      </c>
      <c r="I9" s="37"/>
      <c r="J9" s="4"/>
      <c r="K9" s="108"/>
      <c r="M9" s="4"/>
      <c r="N9" s="4"/>
      <c r="O9" s="83"/>
      <c r="P9" s="129"/>
    </row>
    <row r="10" spans="1:16" ht="15" customHeight="1">
      <c r="A10" s="17"/>
      <c r="E10" s="12"/>
      <c r="F10" s="28"/>
      <c r="G10" s="1"/>
      <c r="H10" s="28"/>
      <c r="I10" s="37"/>
      <c r="J10" s="4"/>
      <c r="K10" s="108"/>
      <c r="M10" s="4"/>
      <c r="N10" s="4"/>
      <c r="O10" s="83"/>
      <c r="P10" s="129"/>
    </row>
    <row r="11" spans="1:16" ht="15" customHeight="1">
      <c r="A11" s="17" t="s">
        <v>23</v>
      </c>
      <c r="B11" s="6" t="s">
        <v>3</v>
      </c>
      <c r="C11" s="6" t="s">
        <v>11</v>
      </c>
      <c r="D11" s="7" t="s">
        <v>68</v>
      </c>
      <c r="E11" s="12">
        <v>1</v>
      </c>
      <c r="F11" s="28">
        <v>1</v>
      </c>
      <c r="G11" s="9"/>
      <c r="H11" s="28">
        <v>1</v>
      </c>
      <c r="I11" s="38"/>
      <c r="J11" s="4"/>
      <c r="K11" s="108"/>
      <c r="M11" s="4"/>
      <c r="N11" s="4"/>
      <c r="O11" s="83"/>
      <c r="P11" s="80"/>
    </row>
    <row r="12" spans="4:18" ht="15" customHeight="1">
      <c r="D12" s="7" t="s">
        <v>67</v>
      </c>
      <c r="E12" s="14">
        <v>1</v>
      </c>
      <c r="F12" s="30">
        <v>0</v>
      </c>
      <c r="G12" s="9"/>
      <c r="H12" s="30">
        <v>0</v>
      </c>
      <c r="I12" s="38"/>
      <c r="J12" s="4">
        <v>0</v>
      </c>
      <c r="K12" s="108"/>
      <c r="L12" s="56">
        <v>1</v>
      </c>
      <c r="M12" s="66">
        <v>0</v>
      </c>
      <c r="N12" s="67" t="s">
        <v>165</v>
      </c>
      <c r="O12" s="84">
        <v>1</v>
      </c>
      <c r="P12" s="80" t="s">
        <v>180</v>
      </c>
      <c r="Q12" s="1" t="s">
        <v>179</v>
      </c>
      <c r="R12" s="1" t="s">
        <v>67</v>
      </c>
    </row>
    <row r="13" spans="1:16" ht="15" customHeight="1">
      <c r="A13" s="17"/>
      <c r="E13" s="12"/>
      <c r="F13" s="28"/>
      <c r="G13" s="1"/>
      <c r="H13" s="28"/>
      <c r="I13" s="38"/>
      <c r="J13" s="4"/>
      <c r="K13" s="108"/>
      <c r="L13" s="34"/>
      <c r="M13" s="4"/>
      <c r="N13" s="4"/>
      <c r="O13" s="83"/>
      <c r="P13" s="129"/>
    </row>
    <row r="14" spans="1:17" ht="15" customHeight="1">
      <c r="A14" s="17" t="s">
        <v>135</v>
      </c>
      <c r="B14" s="6" t="s">
        <v>79</v>
      </c>
      <c r="C14" s="6" t="s">
        <v>80</v>
      </c>
      <c r="D14" s="7" t="s">
        <v>67</v>
      </c>
      <c r="E14" s="12">
        <v>4</v>
      </c>
      <c r="F14" s="28">
        <v>1</v>
      </c>
      <c r="G14" s="1"/>
      <c r="H14" s="28">
        <v>1</v>
      </c>
      <c r="I14" s="38"/>
      <c r="J14" s="4">
        <v>1</v>
      </c>
      <c r="K14" s="108"/>
      <c r="L14" s="56">
        <v>1</v>
      </c>
      <c r="M14" s="2"/>
      <c r="N14" s="2"/>
      <c r="O14" s="39"/>
      <c r="P14" s="80" t="s">
        <v>210</v>
      </c>
      <c r="Q14" s="71"/>
    </row>
    <row r="15" spans="1:18" ht="15" customHeight="1">
      <c r="A15" s="17"/>
      <c r="D15" s="7" t="s">
        <v>68</v>
      </c>
      <c r="E15" s="12">
        <v>2</v>
      </c>
      <c r="F15" s="28">
        <v>1</v>
      </c>
      <c r="G15" s="1"/>
      <c r="H15" s="28">
        <v>1</v>
      </c>
      <c r="I15" s="38"/>
      <c r="J15" s="4">
        <v>1</v>
      </c>
      <c r="K15" s="108"/>
      <c r="L15" s="56">
        <v>1</v>
      </c>
      <c r="M15" s="66">
        <v>1</v>
      </c>
      <c r="N15" s="2"/>
      <c r="O15" s="39"/>
      <c r="P15" s="80"/>
      <c r="Q15" s="1" t="s">
        <v>170</v>
      </c>
      <c r="R15" s="1" t="s">
        <v>68</v>
      </c>
    </row>
    <row r="16" spans="5:16" ht="15" customHeight="1">
      <c r="E16" s="14"/>
      <c r="F16" s="30"/>
      <c r="G16" s="9"/>
      <c r="H16" s="30"/>
      <c r="I16" s="38"/>
      <c r="J16" s="4"/>
      <c r="K16" s="108"/>
      <c r="L16" s="34"/>
      <c r="M16" s="4"/>
      <c r="N16" s="4"/>
      <c r="O16" s="83"/>
      <c r="P16" s="80"/>
    </row>
    <row r="17" spans="1:18" ht="15" customHeight="1">
      <c r="A17" s="17" t="s">
        <v>136</v>
      </c>
      <c r="B17" s="6" t="s">
        <v>124</v>
      </c>
      <c r="C17" s="6" t="s">
        <v>11</v>
      </c>
      <c r="D17" s="7" t="s">
        <v>67</v>
      </c>
      <c r="E17" s="12">
        <v>2</v>
      </c>
      <c r="F17" s="28">
        <v>1</v>
      </c>
      <c r="G17" s="9"/>
      <c r="H17" s="28">
        <v>1</v>
      </c>
      <c r="I17" s="37"/>
      <c r="J17" s="4">
        <v>1</v>
      </c>
      <c r="K17" s="108"/>
      <c r="L17" s="56">
        <v>1</v>
      </c>
      <c r="M17" s="2"/>
      <c r="N17" s="67" t="s">
        <v>165</v>
      </c>
      <c r="O17" s="82">
        <v>1</v>
      </c>
      <c r="P17" s="79" t="s">
        <v>169</v>
      </c>
      <c r="Q17" s="71" t="s">
        <v>168</v>
      </c>
      <c r="R17" s="1" t="s">
        <v>67</v>
      </c>
    </row>
    <row r="18" spans="1:16" ht="15" customHeight="1">
      <c r="A18" s="17"/>
      <c r="D18" s="7" t="s">
        <v>68</v>
      </c>
      <c r="E18" s="12">
        <v>1</v>
      </c>
      <c r="F18" s="28">
        <v>1</v>
      </c>
      <c r="G18" s="9"/>
      <c r="H18" s="28">
        <v>1</v>
      </c>
      <c r="I18" s="37"/>
      <c r="J18" s="4"/>
      <c r="K18" s="108"/>
      <c r="L18" s="34"/>
      <c r="M18" s="4"/>
      <c r="N18" s="4"/>
      <c r="O18" s="83"/>
      <c r="P18" s="129"/>
    </row>
    <row r="19" spans="1:16" ht="15" customHeight="1">
      <c r="A19" s="17"/>
      <c r="E19" s="12"/>
      <c r="F19" s="28"/>
      <c r="G19" s="9"/>
      <c r="H19" s="28"/>
      <c r="I19" s="37"/>
      <c r="J19" s="4"/>
      <c r="K19" s="108"/>
      <c r="L19" s="34"/>
      <c r="M19" s="4"/>
      <c r="N19" s="4"/>
      <c r="O19" s="86"/>
      <c r="P19" s="130"/>
    </row>
    <row r="20" spans="1:18" ht="15" customHeight="1">
      <c r="A20" s="17" t="s">
        <v>84</v>
      </c>
      <c r="B20" s="6" t="s">
        <v>85</v>
      </c>
      <c r="C20" s="6" t="s">
        <v>11</v>
      </c>
      <c r="D20" s="7" t="s">
        <v>67</v>
      </c>
      <c r="E20" s="12">
        <v>3</v>
      </c>
      <c r="F20" s="28">
        <v>1</v>
      </c>
      <c r="G20" s="1"/>
      <c r="H20" s="28">
        <v>1</v>
      </c>
      <c r="I20" s="37"/>
      <c r="J20" s="4">
        <v>1</v>
      </c>
      <c r="K20" s="108"/>
      <c r="L20" s="56">
        <v>1</v>
      </c>
      <c r="M20" s="2"/>
      <c r="N20" s="67" t="s">
        <v>165</v>
      </c>
      <c r="O20" s="82">
        <v>1</v>
      </c>
      <c r="P20" s="6" t="s">
        <v>250</v>
      </c>
      <c r="Q20" s="1" t="s">
        <v>168</v>
      </c>
      <c r="R20" s="1" t="s">
        <v>67</v>
      </c>
    </row>
    <row r="21" spans="1:16" ht="15" customHeight="1">
      <c r="A21" s="20"/>
      <c r="D21" s="7" t="s">
        <v>68</v>
      </c>
      <c r="E21" s="12">
        <v>1</v>
      </c>
      <c r="F21" s="28">
        <v>1</v>
      </c>
      <c r="G21" s="1"/>
      <c r="H21" s="28">
        <v>1</v>
      </c>
      <c r="I21" s="37"/>
      <c r="J21" s="4"/>
      <c r="K21" s="108"/>
      <c r="L21" s="34"/>
      <c r="M21" s="4"/>
      <c r="N21" s="4"/>
      <c r="O21" s="83"/>
      <c r="P21" s="80"/>
    </row>
    <row r="22" spans="1:16" ht="15" customHeight="1">
      <c r="A22" s="17"/>
      <c r="E22" s="12"/>
      <c r="F22" s="28"/>
      <c r="G22" s="1"/>
      <c r="H22" s="28"/>
      <c r="I22" s="37"/>
      <c r="J22" s="4"/>
      <c r="K22" s="108"/>
      <c r="L22" s="34"/>
      <c r="M22" s="4"/>
      <c r="N22" s="4"/>
      <c r="O22" s="83"/>
      <c r="P22" s="80"/>
    </row>
    <row r="23" spans="1:18" ht="15" customHeight="1">
      <c r="A23" s="17" t="s">
        <v>13</v>
      </c>
      <c r="B23" s="6" t="s">
        <v>131</v>
      </c>
      <c r="C23" s="6" t="s">
        <v>132</v>
      </c>
      <c r="D23" s="7" t="s">
        <v>67</v>
      </c>
      <c r="E23" s="12">
        <v>3</v>
      </c>
      <c r="F23" s="28">
        <v>1</v>
      </c>
      <c r="G23" s="1"/>
      <c r="H23" s="28">
        <v>1</v>
      </c>
      <c r="I23" s="37"/>
      <c r="J23" s="4">
        <v>1</v>
      </c>
      <c r="K23" s="108"/>
      <c r="L23" s="56">
        <v>1</v>
      </c>
      <c r="M23" s="66">
        <v>1</v>
      </c>
      <c r="N23" s="4"/>
      <c r="O23" s="86"/>
      <c r="P23" s="79" t="s">
        <v>249</v>
      </c>
      <c r="Q23" s="1" t="s">
        <v>179</v>
      </c>
      <c r="R23" s="1" t="s">
        <v>67</v>
      </c>
    </row>
    <row r="24" spans="1:16" ht="15" customHeight="1">
      <c r="A24" s="17"/>
      <c r="D24" s="7" t="s">
        <v>68</v>
      </c>
      <c r="E24" s="12">
        <v>1</v>
      </c>
      <c r="F24" s="28">
        <v>1</v>
      </c>
      <c r="G24" s="1"/>
      <c r="H24" s="28">
        <v>1</v>
      </c>
      <c r="I24" s="37"/>
      <c r="J24" s="4"/>
      <c r="K24" s="108"/>
      <c r="L24" s="31"/>
      <c r="M24" s="11"/>
      <c r="N24" s="4"/>
      <c r="O24" s="83"/>
      <c r="P24" s="80"/>
    </row>
    <row r="25" spans="1:16" ht="15" customHeight="1">
      <c r="A25" s="17"/>
      <c r="D25" s="7" t="s">
        <v>38</v>
      </c>
      <c r="E25" s="12">
        <v>1</v>
      </c>
      <c r="F25" s="28">
        <v>0</v>
      </c>
      <c r="G25" s="1"/>
      <c r="H25" s="28">
        <v>0</v>
      </c>
      <c r="I25" s="37"/>
      <c r="J25" s="4"/>
      <c r="K25" s="108"/>
      <c r="L25" s="31"/>
      <c r="M25" s="11"/>
      <c r="N25" s="4"/>
      <c r="O25" s="83"/>
      <c r="P25" s="80"/>
    </row>
    <row r="26" spans="1:16" ht="15" customHeight="1">
      <c r="A26" s="17"/>
      <c r="E26" s="12"/>
      <c r="F26" s="28"/>
      <c r="G26" s="9"/>
      <c r="H26" s="28"/>
      <c r="I26" s="37"/>
      <c r="J26" s="4"/>
      <c r="K26" s="108"/>
      <c r="L26" s="34"/>
      <c r="M26" s="4"/>
      <c r="N26" s="4"/>
      <c r="O26" s="83"/>
      <c r="P26" s="80"/>
    </row>
    <row r="27" spans="1:18" ht="15" customHeight="1">
      <c r="A27" s="17" t="s">
        <v>17</v>
      </c>
      <c r="B27" s="6" t="s">
        <v>83</v>
      </c>
      <c r="C27" s="6" t="s">
        <v>52</v>
      </c>
      <c r="D27" s="7" t="s">
        <v>67</v>
      </c>
      <c r="E27" s="12">
        <v>2</v>
      </c>
      <c r="F27" s="28">
        <v>1</v>
      </c>
      <c r="G27" s="9"/>
      <c r="H27" s="28">
        <v>1</v>
      </c>
      <c r="I27" s="37"/>
      <c r="J27" s="4">
        <v>1</v>
      </c>
      <c r="K27" s="108"/>
      <c r="L27" s="56">
        <v>1</v>
      </c>
      <c r="M27" s="66">
        <v>1</v>
      </c>
      <c r="N27" s="2"/>
      <c r="O27" s="39"/>
      <c r="P27" s="80" t="s">
        <v>194</v>
      </c>
      <c r="Q27" s="1" t="s">
        <v>179</v>
      </c>
      <c r="R27" s="1" t="s">
        <v>67</v>
      </c>
    </row>
    <row r="28" spans="1:16" ht="15" customHeight="1">
      <c r="A28" s="17"/>
      <c r="D28" s="7" t="s">
        <v>68</v>
      </c>
      <c r="E28" s="12">
        <v>1</v>
      </c>
      <c r="F28" s="28">
        <v>1</v>
      </c>
      <c r="G28" s="9"/>
      <c r="H28" s="28">
        <v>1</v>
      </c>
      <c r="I28" s="37"/>
      <c r="J28" s="4"/>
      <c r="K28" s="108"/>
      <c r="L28" s="34"/>
      <c r="M28" s="4"/>
      <c r="N28" s="4"/>
      <c r="O28" s="83"/>
      <c r="P28" s="80"/>
    </row>
    <row r="29" spans="1:16" ht="15" customHeight="1">
      <c r="A29" s="17"/>
      <c r="E29" s="12"/>
      <c r="F29" s="28"/>
      <c r="G29" s="9"/>
      <c r="H29" s="28"/>
      <c r="I29" s="37"/>
      <c r="J29" s="4"/>
      <c r="K29" s="108"/>
      <c r="L29" s="34"/>
      <c r="M29" s="4"/>
      <c r="N29" s="4"/>
      <c r="O29" s="83"/>
      <c r="P29" s="80"/>
    </row>
    <row r="30" spans="1:18" ht="15" customHeight="1">
      <c r="A30" s="17" t="s">
        <v>60</v>
      </c>
      <c r="B30" s="6" t="s">
        <v>76</v>
      </c>
      <c r="C30" s="6" t="s">
        <v>130</v>
      </c>
      <c r="D30" s="7" t="s">
        <v>67</v>
      </c>
      <c r="E30" s="12">
        <v>2</v>
      </c>
      <c r="F30" s="28">
        <v>1</v>
      </c>
      <c r="G30" s="9"/>
      <c r="H30" s="28">
        <v>1</v>
      </c>
      <c r="I30" s="37"/>
      <c r="J30" s="4">
        <v>1</v>
      </c>
      <c r="K30" s="108"/>
      <c r="L30" s="56">
        <v>1</v>
      </c>
      <c r="M30" s="66">
        <v>0</v>
      </c>
      <c r="N30" s="67" t="s">
        <v>165</v>
      </c>
      <c r="O30" s="82">
        <v>1</v>
      </c>
      <c r="P30" s="79" t="s">
        <v>250</v>
      </c>
      <c r="Q30" s="1" t="s">
        <v>168</v>
      </c>
      <c r="R30" s="1" t="s">
        <v>67</v>
      </c>
    </row>
    <row r="31" spans="1:16" ht="15" customHeight="1">
      <c r="A31" s="17"/>
      <c r="E31" s="12"/>
      <c r="F31" s="28"/>
      <c r="G31" s="9"/>
      <c r="H31" s="28"/>
      <c r="I31" s="37"/>
      <c r="J31" s="4"/>
      <c r="K31" s="108"/>
      <c r="L31" s="34"/>
      <c r="M31" s="4"/>
      <c r="N31" s="4"/>
      <c r="O31" s="83"/>
      <c r="P31" s="80"/>
    </row>
    <row r="32" spans="1:18" ht="15" customHeight="1">
      <c r="A32" s="17" t="s">
        <v>28</v>
      </c>
      <c r="B32" s="6" t="s">
        <v>29</v>
      </c>
      <c r="C32" s="6" t="s">
        <v>53</v>
      </c>
      <c r="D32" s="7" t="s">
        <v>67</v>
      </c>
      <c r="E32" s="12">
        <v>3</v>
      </c>
      <c r="F32" s="28">
        <v>1</v>
      </c>
      <c r="G32" s="9"/>
      <c r="H32" s="28">
        <v>1</v>
      </c>
      <c r="I32" s="37"/>
      <c r="J32" s="4">
        <v>1</v>
      </c>
      <c r="K32" s="108"/>
      <c r="L32" s="56">
        <v>1</v>
      </c>
      <c r="M32" s="66">
        <v>0</v>
      </c>
      <c r="N32" s="67" t="s">
        <v>165</v>
      </c>
      <c r="O32" s="82">
        <v>1</v>
      </c>
      <c r="P32" s="79" t="s">
        <v>174</v>
      </c>
      <c r="Q32" s="1" t="s">
        <v>168</v>
      </c>
      <c r="R32" s="1" t="s">
        <v>67</v>
      </c>
    </row>
    <row r="33" spans="1:16" ht="15" customHeight="1">
      <c r="A33" s="17"/>
      <c r="D33" s="7" t="s">
        <v>68</v>
      </c>
      <c r="E33" s="12">
        <v>1</v>
      </c>
      <c r="F33" s="28">
        <v>1</v>
      </c>
      <c r="G33" s="9"/>
      <c r="H33" s="28">
        <v>1</v>
      </c>
      <c r="I33" s="37"/>
      <c r="J33" s="4"/>
      <c r="K33" s="108"/>
      <c r="L33" s="34"/>
      <c r="M33" s="4"/>
      <c r="N33" s="4"/>
      <c r="O33" s="83"/>
      <c r="P33" s="80"/>
    </row>
    <row r="34" spans="1:16" ht="15" customHeight="1">
      <c r="A34" s="17"/>
      <c r="D34" s="7" t="s">
        <v>42</v>
      </c>
      <c r="E34" s="12">
        <v>1</v>
      </c>
      <c r="F34" s="28">
        <v>0</v>
      </c>
      <c r="G34" s="9"/>
      <c r="H34" s="28">
        <v>0</v>
      </c>
      <c r="I34" s="37"/>
      <c r="J34" s="4"/>
      <c r="K34" s="108"/>
      <c r="L34" s="34"/>
      <c r="M34" s="4"/>
      <c r="N34" s="4"/>
      <c r="O34" s="83"/>
      <c r="P34" s="80"/>
    </row>
    <row r="35" spans="1:16" ht="15" customHeight="1">
      <c r="A35" s="17"/>
      <c r="D35" s="7" t="s">
        <v>38</v>
      </c>
      <c r="E35" s="12">
        <v>1</v>
      </c>
      <c r="F35" s="28">
        <v>0</v>
      </c>
      <c r="G35" s="9"/>
      <c r="H35" s="28">
        <v>0</v>
      </c>
      <c r="I35" s="37"/>
      <c r="J35" s="4"/>
      <c r="K35" s="108"/>
      <c r="L35" s="34"/>
      <c r="M35" s="4"/>
      <c r="N35" s="4"/>
      <c r="O35" s="83"/>
      <c r="P35" s="80"/>
    </row>
    <row r="36" spans="1:16" ht="15" customHeight="1">
      <c r="A36" s="17"/>
      <c r="E36" s="12"/>
      <c r="F36" s="28"/>
      <c r="G36" s="9"/>
      <c r="H36" s="28"/>
      <c r="I36" s="37"/>
      <c r="J36" s="4"/>
      <c r="K36" s="108"/>
      <c r="L36" s="34"/>
      <c r="M36" s="4"/>
      <c r="N36" s="4"/>
      <c r="O36" s="83"/>
      <c r="P36" s="80"/>
    </row>
    <row r="37" spans="1:18" ht="15" customHeight="1">
      <c r="A37" s="17" t="s">
        <v>146</v>
      </c>
      <c r="B37" s="6" t="s">
        <v>147</v>
      </c>
      <c r="C37" s="6" t="s">
        <v>148</v>
      </c>
      <c r="D37" s="7" t="s">
        <v>67</v>
      </c>
      <c r="E37" s="12">
        <v>2</v>
      </c>
      <c r="F37" s="28">
        <v>1</v>
      </c>
      <c r="G37" s="9"/>
      <c r="H37" s="28">
        <v>1</v>
      </c>
      <c r="I37" s="37"/>
      <c r="J37" s="4">
        <v>1</v>
      </c>
      <c r="K37" s="108"/>
      <c r="L37" s="56">
        <v>1</v>
      </c>
      <c r="M37" s="66">
        <v>0</v>
      </c>
      <c r="N37" s="67" t="s">
        <v>165</v>
      </c>
      <c r="O37" s="82">
        <v>1</v>
      </c>
      <c r="P37" s="79" t="s">
        <v>253</v>
      </c>
      <c r="Q37" s="1" t="s">
        <v>168</v>
      </c>
      <c r="R37" s="1" t="s">
        <v>67</v>
      </c>
    </row>
    <row r="38" spans="1:16" ht="15" customHeight="1">
      <c r="A38" s="17"/>
      <c r="D38" s="7" t="s">
        <v>68</v>
      </c>
      <c r="E38" s="12">
        <v>1</v>
      </c>
      <c r="F38" s="28">
        <v>1</v>
      </c>
      <c r="G38" s="9"/>
      <c r="H38" s="28">
        <v>1</v>
      </c>
      <c r="I38" s="37"/>
      <c r="J38" s="4"/>
      <c r="K38" s="108"/>
      <c r="L38" s="34"/>
      <c r="M38" s="4"/>
      <c r="N38" s="4"/>
      <c r="O38" s="83"/>
      <c r="P38" s="80"/>
    </row>
    <row r="39" spans="1:16" ht="15" customHeight="1">
      <c r="A39" s="17"/>
      <c r="E39" s="12"/>
      <c r="F39" s="28"/>
      <c r="G39" s="9"/>
      <c r="H39" s="28"/>
      <c r="I39" s="37"/>
      <c r="J39" s="4"/>
      <c r="K39" s="108"/>
      <c r="L39" s="34"/>
      <c r="M39" s="4"/>
      <c r="N39" s="4"/>
      <c r="O39" s="83"/>
      <c r="P39" s="80"/>
    </row>
    <row r="40" spans="1:18" ht="15" customHeight="1">
      <c r="A40" s="17" t="s">
        <v>2</v>
      </c>
      <c r="B40" s="6" t="s">
        <v>82</v>
      </c>
      <c r="C40" s="6" t="s">
        <v>81</v>
      </c>
      <c r="D40" s="7" t="s">
        <v>67</v>
      </c>
      <c r="E40" s="12">
        <v>2</v>
      </c>
      <c r="F40" s="28">
        <v>1</v>
      </c>
      <c r="G40" s="1"/>
      <c r="H40" s="28">
        <v>1</v>
      </c>
      <c r="I40" s="37"/>
      <c r="J40" s="4">
        <v>1</v>
      </c>
      <c r="K40" s="108"/>
      <c r="L40" s="56">
        <v>1</v>
      </c>
      <c r="M40" s="2"/>
      <c r="N40" s="67" t="s">
        <v>165</v>
      </c>
      <c r="O40" s="67">
        <v>1</v>
      </c>
      <c r="P40" s="79" t="s">
        <v>252</v>
      </c>
      <c r="Q40" s="1" t="s">
        <v>168</v>
      </c>
      <c r="R40" s="1" t="s">
        <v>67</v>
      </c>
    </row>
    <row r="41" spans="1:18" ht="15" customHeight="1">
      <c r="A41" s="17"/>
      <c r="D41" s="7" t="s">
        <v>68</v>
      </c>
      <c r="E41" s="12">
        <v>2</v>
      </c>
      <c r="F41" s="28">
        <v>1</v>
      </c>
      <c r="G41" s="1"/>
      <c r="H41" s="28">
        <v>1</v>
      </c>
      <c r="I41" s="37"/>
      <c r="J41" s="4">
        <v>1</v>
      </c>
      <c r="K41" s="108"/>
      <c r="L41" s="56">
        <v>1</v>
      </c>
      <c r="M41" s="2"/>
      <c r="N41" s="67" t="s">
        <v>165</v>
      </c>
      <c r="O41" s="67">
        <v>1</v>
      </c>
      <c r="P41" s="79" t="s">
        <v>197</v>
      </c>
      <c r="Q41" s="1" t="s">
        <v>170</v>
      </c>
      <c r="R41" s="1" t="s">
        <v>68</v>
      </c>
    </row>
    <row r="42" spans="1:16" ht="15" customHeight="1">
      <c r="A42" s="17"/>
      <c r="E42" s="12"/>
      <c r="F42" s="28"/>
      <c r="G42" s="1"/>
      <c r="H42" s="28"/>
      <c r="I42" s="37"/>
      <c r="J42" s="4"/>
      <c r="K42" s="108"/>
      <c r="L42" s="34"/>
      <c r="M42" s="4"/>
      <c r="N42" s="4"/>
      <c r="O42" s="83"/>
      <c r="P42" s="80"/>
    </row>
    <row r="43" spans="1:18" ht="15" customHeight="1">
      <c r="A43" s="17" t="s">
        <v>126</v>
      </c>
      <c r="B43" s="6" t="s">
        <v>78</v>
      </c>
      <c r="C43" s="6" t="s">
        <v>77</v>
      </c>
      <c r="D43" s="7" t="s">
        <v>67</v>
      </c>
      <c r="E43" s="12">
        <v>1</v>
      </c>
      <c r="F43" s="28">
        <v>1</v>
      </c>
      <c r="G43" s="9"/>
      <c r="H43" s="28">
        <v>1</v>
      </c>
      <c r="I43" s="37"/>
      <c r="J43" s="4">
        <v>1</v>
      </c>
      <c r="K43" s="108"/>
      <c r="L43" s="57" t="s">
        <v>164</v>
      </c>
      <c r="M43" s="66">
        <v>0</v>
      </c>
      <c r="N43" s="69"/>
      <c r="O43" s="87"/>
      <c r="P43" s="80" t="s">
        <v>230</v>
      </c>
      <c r="Q43" s="1" t="s">
        <v>261</v>
      </c>
      <c r="R43" s="1" t="s">
        <v>261</v>
      </c>
    </row>
    <row r="44" spans="1:16" ht="15" customHeight="1">
      <c r="A44" s="17"/>
      <c r="D44" s="7" t="s">
        <v>68</v>
      </c>
      <c r="E44" s="12">
        <v>1</v>
      </c>
      <c r="F44" s="28">
        <v>1</v>
      </c>
      <c r="G44" s="9"/>
      <c r="H44" s="28">
        <v>1</v>
      </c>
      <c r="I44" s="37"/>
      <c r="J44" s="4"/>
      <c r="K44" s="108"/>
      <c r="L44" s="34"/>
      <c r="M44" s="4"/>
      <c r="N44" s="4"/>
      <c r="O44" s="83"/>
      <c r="P44" s="129"/>
    </row>
    <row r="45" spans="1:16" ht="15" customHeight="1">
      <c r="A45" s="17"/>
      <c r="E45" s="12"/>
      <c r="F45" s="28"/>
      <c r="G45" s="1"/>
      <c r="H45" s="28"/>
      <c r="I45" s="37"/>
      <c r="J45" s="4"/>
      <c r="K45" s="108"/>
      <c r="L45" s="34"/>
      <c r="M45" s="4"/>
      <c r="N45" s="4"/>
      <c r="O45" s="83"/>
      <c r="P45" s="129"/>
    </row>
    <row r="46" spans="1:18" ht="15" customHeight="1">
      <c r="A46" s="17" t="s">
        <v>138</v>
      </c>
      <c r="B46" s="6" t="s">
        <v>139</v>
      </c>
      <c r="C46" s="6" t="s">
        <v>62</v>
      </c>
      <c r="D46" s="7" t="s">
        <v>67</v>
      </c>
      <c r="E46" s="12">
        <v>2</v>
      </c>
      <c r="F46" s="28">
        <v>1</v>
      </c>
      <c r="G46" s="1"/>
      <c r="H46" s="28">
        <v>1</v>
      </c>
      <c r="I46" s="37"/>
      <c r="J46" s="4">
        <v>1</v>
      </c>
      <c r="K46" s="108"/>
      <c r="L46" s="56">
        <v>1</v>
      </c>
      <c r="M46" s="66">
        <v>1</v>
      </c>
      <c r="N46" s="4"/>
      <c r="O46" s="86"/>
      <c r="P46" s="79" t="s">
        <v>204</v>
      </c>
      <c r="Q46" s="1" t="s">
        <v>168</v>
      </c>
      <c r="R46" s="1" t="s">
        <v>67</v>
      </c>
    </row>
    <row r="47" spans="1:16" ht="15" customHeight="1">
      <c r="A47" s="17"/>
      <c r="D47" s="7" t="s">
        <v>68</v>
      </c>
      <c r="E47" s="12">
        <v>1</v>
      </c>
      <c r="F47" s="28">
        <v>1</v>
      </c>
      <c r="G47" s="1"/>
      <c r="H47" s="28">
        <v>1</v>
      </c>
      <c r="I47" s="37"/>
      <c r="J47" s="4"/>
      <c r="K47" s="108"/>
      <c r="L47" s="34"/>
      <c r="M47" s="4"/>
      <c r="N47" s="4"/>
      <c r="O47" s="83"/>
      <c r="P47" s="80"/>
    </row>
    <row r="48" spans="1:16" ht="15" customHeight="1">
      <c r="A48" s="17"/>
      <c r="E48" s="12"/>
      <c r="F48" s="28"/>
      <c r="G48" s="9"/>
      <c r="H48" s="28"/>
      <c r="I48" s="37"/>
      <c r="J48" s="4"/>
      <c r="K48" s="108"/>
      <c r="L48" s="34"/>
      <c r="M48" s="4"/>
      <c r="N48" s="4"/>
      <c r="O48" s="83"/>
      <c r="P48" s="129"/>
    </row>
    <row r="49" spans="1:16" ht="15" customHeight="1">
      <c r="A49" s="17" t="s">
        <v>137</v>
      </c>
      <c r="B49" s="6" t="s">
        <v>86</v>
      </c>
      <c r="C49" s="6" t="s">
        <v>11</v>
      </c>
      <c r="D49" s="7" t="s">
        <v>56</v>
      </c>
      <c r="E49" s="12">
        <v>10</v>
      </c>
      <c r="F49" s="28">
        <v>10</v>
      </c>
      <c r="G49" s="9"/>
      <c r="H49" s="28">
        <v>10</v>
      </c>
      <c r="I49" s="37"/>
      <c r="J49" s="4"/>
      <c r="K49" s="108"/>
      <c r="L49" s="34"/>
      <c r="M49" s="4"/>
      <c r="N49" s="4"/>
      <c r="O49" s="83"/>
      <c r="P49" s="129"/>
    </row>
    <row r="50" spans="1:18" ht="15" customHeight="1">
      <c r="A50" s="17"/>
      <c r="B50" s="16"/>
      <c r="D50" s="7" t="s">
        <v>59</v>
      </c>
      <c r="E50" s="12">
        <v>4</v>
      </c>
      <c r="F50" s="28">
        <v>3</v>
      </c>
      <c r="G50" s="9"/>
      <c r="H50" s="28">
        <v>3</v>
      </c>
      <c r="I50" s="37"/>
      <c r="J50" s="4">
        <v>3</v>
      </c>
      <c r="K50" s="108"/>
      <c r="L50" s="56">
        <v>1</v>
      </c>
      <c r="M50" s="4"/>
      <c r="N50" s="67" t="s">
        <v>165</v>
      </c>
      <c r="O50" s="67">
        <v>1</v>
      </c>
      <c r="P50" s="79" t="s">
        <v>517</v>
      </c>
      <c r="Q50" s="1" t="s">
        <v>178</v>
      </c>
      <c r="R50" s="1" t="s">
        <v>59</v>
      </c>
    </row>
    <row r="51" spans="1:16" ht="15" customHeight="1">
      <c r="A51" s="17"/>
      <c r="B51" s="16"/>
      <c r="E51" s="12"/>
      <c r="F51" s="28"/>
      <c r="G51" s="9"/>
      <c r="H51" s="28"/>
      <c r="I51" s="37"/>
      <c r="J51" s="4"/>
      <c r="K51" s="108"/>
      <c r="L51" s="31"/>
      <c r="M51" s="69"/>
      <c r="N51" s="11"/>
      <c r="O51" s="90"/>
      <c r="P51" s="102"/>
    </row>
    <row r="52" spans="1:16" ht="15" customHeight="1">
      <c r="A52" s="17" t="s">
        <v>54</v>
      </c>
      <c r="B52" s="6" t="s">
        <v>34</v>
      </c>
      <c r="C52" s="6" t="s">
        <v>94</v>
      </c>
      <c r="D52" s="7" t="s">
        <v>121</v>
      </c>
      <c r="E52" s="12">
        <v>3</v>
      </c>
      <c r="F52" s="28">
        <v>3</v>
      </c>
      <c r="G52" s="9"/>
      <c r="H52" s="28">
        <v>3</v>
      </c>
      <c r="I52" s="37"/>
      <c r="J52" s="4"/>
      <c r="K52" s="108"/>
      <c r="L52" s="34"/>
      <c r="M52" s="4"/>
      <c r="N52" s="4"/>
      <c r="O52" s="83"/>
      <c r="P52" s="129"/>
    </row>
    <row r="53" spans="1:16" ht="15" customHeight="1">
      <c r="A53" s="17"/>
      <c r="D53" s="7" t="s">
        <v>67</v>
      </c>
      <c r="E53" s="12">
        <v>6</v>
      </c>
      <c r="F53" s="28">
        <v>5</v>
      </c>
      <c r="G53" s="9"/>
      <c r="H53" s="28">
        <v>5</v>
      </c>
      <c r="I53" s="37"/>
      <c r="J53" s="4">
        <v>5</v>
      </c>
      <c r="K53" s="108"/>
      <c r="L53" s="56">
        <v>1</v>
      </c>
      <c r="M53" s="66">
        <v>0</v>
      </c>
      <c r="P53" s="128"/>
    </row>
    <row r="54" spans="1:16" ht="15" customHeight="1">
      <c r="A54" s="17"/>
      <c r="D54" s="7" t="s">
        <v>68</v>
      </c>
      <c r="E54" s="12">
        <v>1</v>
      </c>
      <c r="F54" s="28">
        <v>1</v>
      </c>
      <c r="G54" s="9"/>
      <c r="H54" s="28">
        <v>1</v>
      </c>
      <c r="I54" s="37"/>
      <c r="J54" s="4"/>
      <c r="K54" s="108"/>
      <c r="L54" s="34"/>
      <c r="M54" s="4"/>
      <c r="N54" s="4"/>
      <c r="O54" s="83"/>
      <c r="P54" s="129"/>
    </row>
    <row r="55" spans="1:16" ht="15" customHeight="1">
      <c r="A55" s="17"/>
      <c r="D55" s="7" t="s">
        <v>58</v>
      </c>
      <c r="E55" s="12">
        <v>1</v>
      </c>
      <c r="F55" s="28">
        <v>1</v>
      </c>
      <c r="G55" s="9"/>
      <c r="H55" s="28">
        <v>1</v>
      </c>
      <c r="I55" s="37"/>
      <c r="J55" s="4"/>
      <c r="K55" s="108"/>
      <c r="L55" s="34"/>
      <c r="M55" s="4"/>
      <c r="N55" s="4"/>
      <c r="O55" s="83"/>
      <c r="P55" s="129"/>
    </row>
    <row r="56" spans="1:18" ht="15" customHeight="1">
      <c r="A56" s="17"/>
      <c r="B56" s="17"/>
      <c r="D56" s="7" t="s">
        <v>38</v>
      </c>
      <c r="E56" s="12">
        <v>1</v>
      </c>
      <c r="F56" s="28">
        <v>0</v>
      </c>
      <c r="G56" s="9"/>
      <c r="H56" s="28">
        <v>0</v>
      </c>
      <c r="I56" s="37"/>
      <c r="J56" s="4">
        <v>0</v>
      </c>
      <c r="K56" s="108"/>
      <c r="L56" s="56">
        <v>1</v>
      </c>
      <c r="M56" s="4"/>
      <c r="N56" s="67" t="s">
        <v>165</v>
      </c>
      <c r="O56" s="84">
        <v>1</v>
      </c>
      <c r="P56" s="80" t="s">
        <v>195</v>
      </c>
      <c r="Q56" s="1" t="s">
        <v>198</v>
      </c>
      <c r="R56" s="1" t="s">
        <v>38</v>
      </c>
    </row>
    <row r="57" spans="1:16" ht="15" customHeight="1">
      <c r="A57" s="17"/>
      <c r="E57" s="12"/>
      <c r="F57" s="28"/>
      <c r="G57" s="9"/>
      <c r="H57" s="28"/>
      <c r="I57" s="37"/>
      <c r="J57" s="4"/>
      <c r="K57" s="108"/>
      <c r="L57" s="34"/>
      <c r="M57" s="4"/>
      <c r="N57" s="4"/>
      <c r="O57" s="83"/>
      <c r="P57" s="80" t="s">
        <v>196</v>
      </c>
    </row>
    <row r="58" spans="1:16" ht="15" customHeight="1">
      <c r="A58" s="17"/>
      <c r="E58" s="12"/>
      <c r="F58" s="28"/>
      <c r="G58" s="9"/>
      <c r="H58" s="28"/>
      <c r="I58" s="37"/>
      <c r="J58" s="4"/>
      <c r="K58" s="108"/>
      <c r="L58" s="34"/>
      <c r="M58" s="4"/>
      <c r="N58" s="4"/>
      <c r="O58" s="83"/>
      <c r="P58" s="129"/>
    </row>
    <row r="59" spans="1:16" ht="15" customHeight="1">
      <c r="A59" s="17" t="s">
        <v>143</v>
      </c>
      <c r="B59" s="6" t="s">
        <v>87</v>
      </c>
      <c r="C59" s="6" t="s">
        <v>50</v>
      </c>
      <c r="D59" s="7" t="s">
        <v>121</v>
      </c>
      <c r="E59" s="12">
        <v>2</v>
      </c>
      <c r="F59" s="28">
        <v>2</v>
      </c>
      <c r="G59" s="9"/>
      <c r="H59" s="28">
        <v>2</v>
      </c>
      <c r="I59" s="37"/>
      <c r="J59" s="4"/>
      <c r="K59" s="108"/>
      <c r="L59" s="34"/>
      <c r="M59" s="4"/>
      <c r="N59" s="4"/>
      <c r="O59" s="83"/>
      <c r="P59" s="129"/>
    </row>
    <row r="60" spans="1:16" ht="15" customHeight="1">
      <c r="A60" s="17"/>
      <c r="D60" s="7" t="s">
        <v>67</v>
      </c>
      <c r="E60" s="12">
        <v>7</v>
      </c>
      <c r="F60" s="28">
        <v>7</v>
      </c>
      <c r="G60" s="9"/>
      <c r="H60" s="28">
        <v>7</v>
      </c>
      <c r="I60" s="48">
        <v>1</v>
      </c>
      <c r="J60" s="4"/>
      <c r="K60" s="108"/>
      <c r="L60" s="34"/>
      <c r="M60" s="4"/>
      <c r="N60" s="4"/>
      <c r="O60" s="83"/>
      <c r="P60" s="129"/>
    </row>
    <row r="61" spans="1:16" ht="15" customHeight="1">
      <c r="A61" s="17"/>
      <c r="D61" s="7" t="s">
        <v>68</v>
      </c>
      <c r="E61" s="12">
        <v>1</v>
      </c>
      <c r="F61" s="28">
        <v>1</v>
      </c>
      <c r="G61" s="9"/>
      <c r="H61" s="28">
        <v>1</v>
      </c>
      <c r="I61" s="37"/>
      <c r="J61" s="4"/>
      <c r="K61" s="108"/>
      <c r="L61" s="34"/>
      <c r="M61" s="4"/>
      <c r="N61" s="4"/>
      <c r="O61" s="83"/>
      <c r="P61" s="129"/>
    </row>
    <row r="62" spans="1:16" ht="15" customHeight="1">
      <c r="A62" s="17"/>
      <c r="D62" s="7" t="s">
        <v>40</v>
      </c>
      <c r="E62" s="12">
        <v>1</v>
      </c>
      <c r="F62" s="28">
        <v>1</v>
      </c>
      <c r="G62" s="9"/>
      <c r="H62" s="28">
        <v>1</v>
      </c>
      <c r="I62" s="37"/>
      <c r="J62" s="4"/>
      <c r="K62" s="108"/>
      <c r="L62" s="34"/>
      <c r="M62" s="4"/>
      <c r="N62" s="4"/>
      <c r="O62" s="83"/>
      <c r="P62" s="129"/>
    </row>
    <row r="63" spans="1:16" ht="15" customHeight="1">
      <c r="A63" s="17"/>
      <c r="D63" s="7" t="s">
        <v>41</v>
      </c>
      <c r="E63" s="12">
        <v>1</v>
      </c>
      <c r="F63" s="28">
        <v>1</v>
      </c>
      <c r="G63" s="9"/>
      <c r="H63" s="28">
        <v>1</v>
      </c>
      <c r="I63" s="37"/>
      <c r="J63" s="4"/>
      <c r="K63" s="108"/>
      <c r="M63" s="4"/>
      <c r="N63" s="4"/>
      <c r="O63" s="83"/>
      <c r="P63" s="129"/>
    </row>
    <row r="64" spans="1:18" ht="15" customHeight="1">
      <c r="A64" s="17"/>
      <c r="D64" s="7" t="s">
        <v>58</v>
      </c>
      <c r="E64" s="12">
        <v>5</v>
      </c>
      <c r="F64" s="28">
        <v>4</v>
      </c>
      <c r="G64" s="9"/>
      <c r="H64" s="28">
        <v>4</v>
      </c>
      <c r="I64" s="37"/>
      <c r="J64" s="4">
        <v>4</v>
      </c>
      <c r="K64" s="108"/>
      <c r="L64" s="56">
        <v>1</v>
      </c>
      <c r="M64" s="66">
        <v>1</v>
      </c>
      <c r="N64" s="67">
        <v>0</v>
      </c>
      <c r="O64" s="82">
        <v>0</v>
      </c>
      <c r="P64" s="79" t="s">
        <v>255</v>
      </c>
      <c r="Q64" s="1" t="s">
        <v>199</v>
      </c>
      <c r="R64" s="1" t="s">
        <v>58</v>
      </c>
    </row>
    <row r="65" spans="1:16" ht="15" customHeight="1">
      <c r="A65" s="17"/>
      <c r="D65" s="7" t="s">
        <v>38</v>
      </c>
      <c r="E65" s="12">
        <v>1</v>
      </c>
      <c r="F65" s="28">
        <v>1</v>
      </c>
      <c r="G65" s="9"/>
      <c r="H65" s="28">
        <v>1</v>
      </c>
      <c r="I65" s="37"/>
      <c r="J65" s="4"/>
      <c r="K65" s="108"/>
      <c r="L65" s="34"/>
      <c r="M65" s="4"/>
      <c r="N65" s="4"/>
      <c r="O65" s="83"/>
      <c r="P65" s="129"/>
    </row>
    <row r="66" spans="5:16" ht="15" customHeight="1">
      <c r="E66" s="14"/>
      <c r="F66" s="30"/>
      <c r="G66" s="9"/>
      <c r="H66" s="30"/>
      <c r="I66" s="37"/>
      <c r="J66" s="4"/>
      <c r="K66" s="108"/>
      <c r="L66" s="34"/>
      <c r="M66" s="4"/>
      <c r="N66" s="4"/>
      <c r="O66" s="83"/>
      <c r="P66" s="129"/>
    </row>
    <row r="67" spans="1:16" ht="15" customHeight="1">
      <c r="A67" s="17" t="s">
        <v>90</v>
      </c>
      <c r="B67" s="6" t="s">
        <v>118</v>
      </c>
      <c r="C67" s="6" t="s">
        <v>11</v>
      </c>
      <c r="D67" s="7" t="s">
        <v>67</v>
      </c>
      <c r="E67" s="12">
        <v>6</v>
      </c>
      <c r="F67" s="28">
        <v>5</v>
      </c>
      <c r="G67" s="9"/>
      <c r="H67" s="28">
        <v>5</v>
      </c>
      <c r="I67" s="37"/>
      <c r="J67" s="4"/>
      <c r="K67" s="108"/>
      <c r="L67" s="34"/>
      <c r="M67" s="4"/>
      <c r="N67" s="4"/>
      <c r="O67" s="83"/>
      <c r="P67" s="129"/>
    </row>
    <row r="68" spans="1:18" ht="15" customHeight="1">
      <c r="A68" s="17"/>
      <c r="D68" s="7" t="s">
        <v>40</v>
      </c>
      <c r="E68" s="12">
        <v>4</v>
      </c>
      <c r="F68" s="28">
        <v>4</v>
      </c>
      <c r="G68" s="9"/>
      <c r="H68" s="28">
        <v>4</v>
      </c>
      <c r="I68" s="37"/>
      <c r="J68" s="4">
        <v>4</v>
      </c>
      <c r="K68" s="108"/>
      <c r="L68" s="55">
        <v>1</v>
      </c>
      <c r="M68" s="66">
        <v>0</v>
      </c>
      <c r="N68" s="67">
        <v>0</v>
      </c>
      <c r="O68" s="84"/>
      <c r="P68" s="80" t="s">
        <v>216</v>
      </c>
      <c r="Q68" s="76" t="s">
        <v>261</v>
      </c>
      <c r="R68" s="1" t="s">
        <v>261</v>
      </c>
    </row>
    <row r="69" spans="5:17" ht="15" customHeight="1">
      <c r="E69" s="14"/>
      <c r="F69" s="30"/>
      <c r="G69" s="9"/>
      <c r="H69" s="30"/>
      <c r="I69" s="37"/>
      <c r="J69" s="4"/>
      <c r="K69" s="108"/>
      <c r="L69" s="34"/>
      <c r="M69" s="4"/>
      <c r="N69" s="4"/>
      <c r="O69" s="83"/>
      <c r="P69" s="80" t="s">
        <v>217</v>
      </c>
      <c r="Q69" s="76"/>
    </row>
    <row r="70" spans="5:17" ht="15" customHeight="1">
      <c r="E70" s="14"/>
      <c r="F70" s="30"/>
      <c r="G70" s="9"/>
      <c r="H70" s="30"/>
      <c r="I70" s="37"/>
      <c r="J70" s="4"/>
      <c r="K70" s="108"/>
      <c r="L70" s="34"/>
      <c r="M70" s="4"/>
      <c r="N70" s="4"/>
      <c r="O70" s="83"/>
      <c r="P70" s="80"/>
      <c r="Q70" s="76"/>
    </row>
    <row r="71" spans="1:18" ht="15" customHeight="1">
      <c r="A71" s="17" t="s">
        <v>7</v>
      </c>
      <c r="B71" s="6" t="s">
        <v>93</v>
      </c>
      <c r="C71" s="6" t="s">
        <v>11</v>
      </c>
      <c r="D71" s="7" t="s">
        <v>67</v>
      </c>
      <c r="E71" s="12">
        <v>6</v>
      </c>
      <c r="F71" s="28">
        <v>5</v>
      </c>
      <c r="G71" s="9"/>
      <c r="H71" s="28">
        <v>5</v>
      </c>
      <c r="I71" s="37"/>
      <c r="J71" s="4">
        <v>5</v>
      </c>
      <c r="K71" s="108"/>
      <c r="L71" s="55">
        <v>1</v>
      </c>
      <c r="M71" s="66">
        <v>0</v>
      </c>
      <c r="N71" s="67">
        <v>0</v>
      </c>
      <c r="O71" s="89"/>
      <c r="P71" s="80" t="s">
        <v>242</v>
      </c>
      <c r="Q71" s="1" t="s">
        <v>261</v>
      </c>
      <c r="R71" s="1" t="s">
        <v>261</v>
      </c>
    </row>
    <row r="72" spans="1:16" ht="15" customHeight="1">
      <c r="A72" s="17"/>
      <c r="D72" s="7" t="s">
        <v>68</v>
      </c>
      <c r="E72" s="12">
        <v>1</v>
      </c>
      <c r="F72" s="28">
        <v>1</v>
      </c>
      <c r="G72" s="9"/>
      <c r="H72" s="28">
        <v>1</v>
      </c>
      <c r="I72" s="37"/>
      <c r="J72" s="4"/>
      <c r="K72" s="108"/>
      <c r="L72" s="46"/>
      <c r="M72" s="4"/>
      <c r="N72" s="4"/>
      <c r="O72" s="83"/>
      <c r="P72" s="80" t="s">
        <v>243</v>
      </c>
    </row>
    <row r="73" spans="1:16" ht="15" customHeight="1">
      <c r="A73" s="17"/>
      <c r="E73" s="12"/>
      <c r="F73" s="28"/>
      <c r="G73" s="9"/>
      <c r="H73" s="28"/>
      <c r="I73" s="37"/>
      <c r="J73" s="4"/>
      <c r="K73" s="108"/>
      <c r="L73" s="46"/>
      <c r="M73" s="4"/>
      <c r="N73" s="4"/>
      <c r="O73" s="83"/>
      <c r="P73" s="80"/>
    </row>
    <row r="74" spans="1:18" ht="15" customHeight="1">
      <c r="A74" s="17"/>
      <c r="D74" s="7" t="s">
        <v>40</v>
      </c>
      <c r="E74" s="12">
        <v>4</v>
      </c>
      <c r="F74" s="28">
        <v>3</v>
      </c>
      <c r="G74" s="9"/>
      <c r="H74" s="28">
        <v>3</v>
      </c>
      <c r="I74" s="37"/>
      <c r="J74" s="4">
        <v>3</v>
      </c>
      <c r="K74" s="108"/>
      <c r="L74" s="55">
        <v>1</v>
      </c>
      <c r="M74" s="66">
        <v>0</v>
      </c>
      <c r="N74" s="67" t="s">
        <v>165</v>
      </c>
      <c r="O74" s="84">
        <v>1</v>
      </c>
      <c r="P74" s="80" t="s">
        <v>244</v>
      </c>
      <c r="Q74" s="1" t="s">
        <v>245</v>
      </c>
      <c r="R74" s="1" t="s">
        <v>40</v>
      </c>
    </row>
    <row r="75" spans="1:16" ht="15" customHeight="1">
      <c r="A75" s="17"/>
      <c r="E75" s="12"/>
      <c r="F75" s="28"/>
      <c r="G75" s="9"/>
      <c r="H75" s="28"/>
      <c r="I75" s="37"/>
      <c r="J75" s="4"/>
      <c r="K75" s="108"/>
      <c r="L75" s="124"/>
      <c r="M75" s="11"/>
      <c r="N75" s="11"/>
      <c r="O75" s="89"/>
      <c r="P75" s="80" t="s">
        <v>243</v>
      </c>
    </row>
    <row r="76" spans="1:16" ht="15" customHeight="1">
      <c r="A76" s="17"/>
      <c r="D76" s="7" t="s">
        <v>38</v>
      </c>
      <c r="E76" s="12">
        <v>1</v>
      </c>
      <c r="F76" s="28">
        <v>1</v>
      </c>
      <c r="G76" s="1"/>
      <c r="H76" s="28">
        <v>1</v>
      </c>
      <c r="I76" s="37"/>
      <c r="J76" s="4"/>
      <c r="K76" s="108"/>
      <c r="L76" s="34"/>
      <c r="M76" s="4"/>
      <c r="N76" s="4"/>
      <c r="O76" s="83"/>
      <c r="P76" s="131"/>
    </row>
    <row r="77" spans="1:16" ht="15" customHeight="1">
      <c r="A77" s="17"/>
      <c r="E77" s="12"/>
      <c r="F77" s="28"/>
      <c r="G77" s="1"/>
      <c r="H77" s="28"/>
      <c r="I77" s="37"/>
      <c r="J77" s="4"/>
      <c r="K77" s="108"/>
      <c r="L77" s="34"/>
      <c r="M77" s="4"/>
      <c r="N77" s="4"/>
      <c r="O77" s="83"/>
      <c r="P77" s="129"/>
    </row>
    <row r="78" spans="1:18" ht="15" customHeight="1">
      <c r="A78" s="17" t="s">
        <v>129</v>
      </c>
      <c r="B78" s="6" t="s">
        <v>92</v>
      </c>
      <c r="C78" s="6" t="s">
        <v>16</v>
      </c>
      <c r="D78" s="7" t="s">
        <v>67</v>
      </c>
      <c r="E78" s="12">
        <v>5</v>
      </c>
      <c r="F78" s="28">
        <v>4</v>
      </c>
      <c r="G78" s="9"/>
      <c r="H78" s="28">
        <v>4</v>
      </c>
      <c r="I78" s="37"/>
      <c r="J78" s="4">
        <v>4</v>
      </c>
      <c r="K78" s="108"/>
      <c r="L78" s="56">
        <v>1</v>
      </c>
      <c r="M78" s="4"/>
      <c r="N78" s="67" t="s">
        <v>165</v>
      </c>
      <c r="O78" s="82">
        <v>1</v>
      </c>
      <c r="P78" s="79" t="s">
        <v>177</v>
      </c>
      <c r="Q78" s="1" t="s">
        <v>168</v>
      </c>
      <c r="R78" s="1" t="s">
        <v>67</v>
      </c>
    </row>
    <row r="79" spans="1:16" ht="15" customHeight="1">
      <c r="A79" s="17"/>
      <c r="D79" s="7" t="s">
        <v>68</v>
      </c>
      <c r="E79" s="12">
        <v>1</v>
      </c>
      <c r="F79" s="28">
        <v>1</v>
      </c>
      <c r="G79" s="1"/>
      <c r="H79" s="28">
        <v>1</v>
      </c>
      <c r="I79" s="37"/>
      <c r="J79" s="4"/>
      <c r="K79" s="108"/>
      <c r="M79" s="4"/>
      <c r="N79" s="4"/>
      <c r="O79" s="83"/>
      <c r="P79" s="129"/>
    </row>
    <row r="80" spans="1:16" ht="15" customHeight="1">
      <c r="A80" s="17"/>
      <c r="D80" s="7" t="s">
        <v>40</v>
      </c>
      <c r="E80" s="12">
        <v>1</v>
      </c>
      <c r="F80" s="28">
        <v>1</v>
      </c>
      <c r="G80" s="1"/>
      <c r="H80" s="28">
        <v>1</v>
      </c>
      <c r="I80" s="37"/>
      <c r="J80" s="4"/>
      <c r="K80" s="108"/>
      <c r="L80" s="34"/>
      <c r="M80" s="4"/>
      <c r="N80" s="4"/>
      <c r="O80" s="83"/>
      <c r="P80" s="129"/>
    </row>
    <row r="81" spans="1:16" ht="15" customHeight="1">
      <c r="A81" s="17"/>
      <c r="E81" s="12"/>
      <c r="F81" s="28"/>
      <c r="G81" s="1"/>
      <c r="H81" s="28"/>
      <c r="I81" s="37"/>
      <c r="J81" s="4"/>
      <c r="K81" s="108"/>
      <c r="L81" s="34"/>
      <c r="M81" s="4"/>
      <c r="N81" s="4"/>
      <c r="O81" s="83"/>
      <c r="P81" s="129"/>
    </row>
    <row r="82" spans="1:16" ht="15" customHeight="1">
      <c r="A82" s="17"/>
      <c r="E82" s="12"/>
      <c r="F82" s="28"/>
      <c r="G82" s="9"/>
      <c r="H82" s="28"/>
      <c r="I82" s="37"/>
      <c r="J82" s="4"/>
      <c r="K82" s="108"/>
      <c r="L82" s="34"/>
      <c r="M82" s="4"/>
      <c r="N82" s="4"/>
      <c r="O82" s="83"/>
      <c r="P82" s="129"/>
    </row>
    <row r="83" spans="1:18" ht="15" customHeight="1">
      <c r="A83" s="17" t="s">
        <v>30</v>
      </c>
      <c r="B83" s="6" t="s">
        <v>91</v>
      </c>
      <c r="C83" s="6" t="s">
        <v>140</v>
      </c>
      <c r="D83" s="7" t="s">
        <v>67</v>
      </c>
      <c r="E83" s="12">
        <v>4</v>
      </c>
      <c r="F83" s="28">
        <v>3</v>
      </c>
      <c r="G83" s="9"/>
      <c r="H83" s="28">
        <v>3</v>
      </c>
      <c r="I83" s="48">
        <v>1</v>
      </c>
      <c r="J83" s="41">
        <v>3</v>
      </c>
      <c r="K83" s="109"/>
      <c r="L83" s="56">
        <v>1</v>
      </c>
      <c r="M83" s="66">
        <v>1</v>
      </c>
      <c r="N83" s="4"/>
      <c r="O83" s="86"/>
      <c r="P83" s="79" t="s">
        <v>202</v>
      </c>
      <c r="Q83" s="1" t="s">
        <v>168</v>
      </c>
      <c r="R83" s="1" t="s">
        <v>67</v>
      </c>
    </row>
    <row r="84" spans="1:16" ht="15" customHeight="1">
      <c r="A84" s="17"/>
      <c r="C84" s="5"/>
      <c r="D84" s="7" t="s">
        <v>68</v>
      </c>
      <c r="E84" s="12">
        <v>1</v>
      </c>
      <c r="F84" s="28">
        <v>1</v>
      </c>
      <c r="G84" s="9"/>
      <c r="H84" s="28">
        <v>1</v>
      </c>
      <c r="I84" s="37"/>
      <c r="J84" s="4"/>
      <c r="K84" s="108"/>
      <c r="L84" s="34"/>
      <c r="M84" s="4"/>
      <c r="N84" s="4"/>
      <c r="O84" s="86"/>
      <c r="P84" s="79" t="s">
        <v>203</v>
      </c>
    </row>
    <row r="85" spans="1:16" ht="15" customHeight="1">
      <c r="A85" s="17"/>
      <c r="D85" s="7" t="s">
        <v>40</v>
      </c>
      <c r="E85" s="12">
        <v>1</v>
      </c>
      <c r="F85" s="28">
        <v>1</v>
      </c>
      <c r="G85" s="9"/>
      <c r="H85" s="28">
        <v>1</v>
      </c>
      <c r="I85" s="37"/>
      <c r="J85" s="4"/>
      <c r="K85" s="108"/>
      <c r="L85" s="34"/>
      <c r="M85" s="4"/>
      <c r="N85" s="4"/>
      <c r="O85" s="83"/>
      <c r="P85" s="129"/>
    </row>
    <row r="86" spans="1:16" ht="15" customHeight="1">
      <c r="A86" s="17"/>
      <c r="E86" s="12"/>
      <c r="F86" s="28"/>
      <c r="G86" s="9"/>
      <c r="H86" s="28"/>
      <c r="I86" s="37"/>
      <c r="J86" s="4"/>
      <c r="K86" s="108"/>
      <c r="L86" s="34"/>
      <c r="M86" s="4"/>
      <c r="N86" s="4"/>
      <c r="O86" s="83"/>
      <c r="P86" s="129"/>
    </row>
    <row r="87" spans="1:18" ht="15" customHeight="1">
      <c r="A87" s="17" t="s">
        <v>152</v>
      </c>
      <c r="B87" s="6" t="s">
        <v>89</v>
      </c>
      <c r="C87" s="6" t="s">
        <v>4</v>
      </c>
      <c r="D87" s="7" t="s">
        <v>67</v>
      </c>
      <c r="E87" s="12">
        <v>3</v>
      </c>
      <c r="F87" s="28">
        <v>2</v>
      </c>
      <c r="G87" s="9"/>
      <c r="H87" s="28">
        <v>2</v>
      </c>
      <c r="I87" s="48">
        <v>1</v>
      </c>
      <c r="J87" s="4">
        <v>2</v>
      </c>
      <c r="K87" s="110"/>
      <c r="L87" s="58">
        <v>1</v>
      </c>
      <c r="M87" s="66">
        <v>0</v>
      </c>
      <c r="N87" s="67" t="s">
        <v>165</v>
      </c>
      <c r="O87" s="84">
        <v>1</v>
      </c>
      <c r="P87" s="80" t="s">
        <v>211</v>
      </c>
      <c r="Q87" s="1" t="s">
        <v>168</v>
      </c>
      <c r="R87" s="1" t="s">
        <v>67</v>
      </c>
    </row>
    <row r="88" spans="1:16" ht="15" customHeight="1">
      <c r="A88" s="17"/>
      <c r="D88" s="7" t="s">
        <v>68</v>
      </c>
      <c r="E88" s="12">
        <v>1</v>
      </c>
      <c r="F88" s="28">
        <v>1</v>
      </c>
      <c r="G88" s="9"/>
      <c r="H88" s="28">
        <v>1</v>
      </c>
      <c r="I88" s="37"/>
      <c r="J88" s="4"/>
      <c r="K88" s="108"/>
      <c r="L88" s="34"/>
      <c r="M88" s="4"/>
      <c r="N88" s="4"/>
      <c r="O88" s="4"/>
      <c r="P88" s="6" t="s">
        <v>215</v>
      </c>
    </row>
    <row r="89" spans="1:16" ht="15" customHeight="1">
      <c r="A89" s="17"/>
      <c r="D89" s="7" t="s">
        <v>40</v>
      </c>
      <c r="E89" s="12">
        <v>2</v>
      </c>
      <c r="F89" s="28">
        <v>2</v>
      </c>
      <c r="G89" s="9"/>
      <c r="H89" s="28">
        <v>2</v>
      </c>
      <c r="I89" s="37"/>
      <c r="J89" s="4"/>
      <c r="K89" s="108"/>
      <c r="L89" s="34"/>
      <c r="M89" s="4"/>
      <c r="N89" s="4"/>
      <c r="O89" s="83"/>
      <c r="P89" s="129"/>
    </row>
    <row r="90" spans="1:16" ht="15" customHeight="1">
      <c r="A90" s="17"/>
      <c r="E90" s="12"/>
      <c r="F90" s="28"/>
      <c r="G90" s="9"/>
      <c r="H90" s="28"/>
      <c r="I90" s="37"/>
      <c r="J90" s="4"/>
      <c r="K90" s="108"/>
      <c r="L90" s="34"/>
      <c r="M90" s="4"/>
      <c r="N90" s="4"/>
      <c r="O90" s="4"/>
      <c r="P90" s="128"/>
    </row>
    <row r="91" spans="1:18" ht="15" customHeight="1" hidden="1">
      <c r="A91" s="17" t="s">
        <v>66</v>
      </c>
      <c r="B91" s="6" t="s">
        <v>88</v>
      </c>
      <c r="C91" s="6" t="s">
        <v>5</v>
      </c>
      <c r="D91" s="7" t="s">
        <v>67</v>
      </c>
      <c r="E91" s="12">
        <v>4</v>
      </c>
      <c r="F91" s="28">
        <v>3</v>
      </c>
      <c r="G91" s="9"/>
      <c r="H91" s="28">
        <v>3</v>
      </c>
      <c r="I91" s="48">
        <v>1</v>
      </c>
      <c r="J91" s="4">
        <v>3</v>
      </c>
      <c r="K91" s="110"/>
      <c r="L91" s="58">
        <v>1</v>
      </c>
      <c r="M91" s="66">
        <v>0</v>
      </c>
      <c r="N91" s="68">
        <v>0</v>
      </c>
      <c r="O91" s="88"/>
      <c r="P91" s="80" t="s">
        <v>246</v>
      </c>
      <c r="Q91" s="1" t="s">
        <v>261</v>
      </c>
      <c r="R91" s="1" t="s">
        <v>261</v>
      </c>
    </row>
    <row r="92" spans="1:16" ht="15" customHeight="1" hidden="1">
      <c r="A92" s="17"/>
      <c r="E92" s="12"/>
      <c r="F92" s="28"/>
      <c r="G92" s="9"/>
      <c r="H92" s="28"/>
      <c r="I92" s="48"/>
      <c r="J92" s="4"/>
      <c r="K92" s="110"/>
      <c r="L92" s="125"/>
      <c r="M92" s="11"/>
      <c r="N92" s="69"/>
      <c r="O92" s="87"/>
      <c r="P92" s="80" t="s">
        <v>247</v>
      </c>
    </row>
    <row r="93" spans="1:17" ht="15" customHeight="1" hidden="1">
      <c r="A93" s="17"/>
      <c r="D93" s="7" t="s">
        <v>68</v>
      </c>
      <c r="E93" s="12">
        <v>1</v>
      </c>
      <c r="F93" s="28">
        <v>1</v>
      </c>
      <c r="G93" s="9"/>
      <c r="H93" s="28">
        <v>1</v>
      </c>
      <c r="I93" s="37"/>
      <c r="J93" s="4"/>
      <c r="K93" s="108"/>
      <c r="L93" s="34"/>
      <c r="M93" s="4"/>
      <c r="N93" s="4"/>
      <c r="O93" s="83"/>
      <c r="P93" s="131"/>
      <c r="Q93" s="8"/>
    </row>
    <row r="94" spans="1:16" ht="15" customHeight="1" hidden="1">
      <c r="A94" s="17"/>
      <c r="D94" s="7" t="s">
        <v>40</v>
      </c>
      <c r="E94" s="12">
        <v>1</v>
      </c>
      <c r="F94" s="28">
        <v>1</v>
      </c>
      <c r="G94" s="9"/>
      <c r="H94" s="28">
        <v>1</v>
      </c>
      <c r="I94" s="37"/>
      <c r="J94" s="4"/>
      <c r="K94" s="108"/>
      <c r="L94" s="34"/>
      <c r="M94" s="4"/>
      <c r="N94" s="4"/>
      <c r="O94" s="83"/>
      <c r="P94" s="129"/>
    </row>
    <row r="95" spans="1:18" ht="15" customHeight="1">
      <c r="A95" s="17" t="s">
        <v>66</v>
      </c>
      <c r="B95" s="6" t="s">
        <v>88</v>
      </c>
      <c r="C95" s="6" t="s">
        <v>5</v>
      </c>
      <c r="D95" s="7" t="s">
        <v>67</v>
      </c>
      <c r="E95" s="136">
        <v>4</v>
      </c>
      <c r="F95" s="28">
        <v>3</v>
      </c>
      <c r="G95" s="9"/>
      <c r="H95" s="28">
        <v>3</v>
      </c>
      <c r="I95" s="48">
        <v>1</v>
      </c>
      <c r="J95" s="4">
        <v>3</v>
      </c>
      <c r="K95" s="148"/>
      <c r="L95" s="58">
        <v>1</v>
      </c>
      <c r="M95" s="66">
        <v>0</v>
      </c>
      <c r="N95" s="68">
        <v>0</v>
      </c>
      <c r="O95" s="88"/>
      <c r="P95" s="80" t="s">
        <v>246</v>
      </c>
      <c r="Q95" s="1" t="s">
        <v>261</v>
      </c>
      <c r="R95" s="1" t="s">
        <v>261</v>
      </c>
    </row>
    <row r="96" spans="1:16" ht="15" customHeight="1">
      <c r="A96" s="17"/>
      <c r="E96" s="136"/>
      <c r="F96" s="28"/>
      <c r="G96" s="9"/>
      <c r="H96" s="28"/>
      <c r="I96" s="48"/>
      <c r="J96" s="4"/>
      <c r="K96" s="148"/>
      <c r="L96" s="125"/>
      <c r="M96" s="11"/>
      <c r="N96" s="69"/>
      <c r="O96" s="87"/>
      <c r="P96" s="80" t="s">
        <v>247</v>
      </c>
    </row>
    <row r="97" spans="1:17" ht="15" customHeight="1">
      <c r="A97" s="17"/>
      <c r="D97" s="7" t="s">
        <v>68</v>
      </c>
      <c r="E97" s="136">
        <v>1</v>
      </c>
      <c r="F97" s="28">
        <v>1</v>
      </c>
      <c r="G97" s="9"/>
      <c r="H97" s="28">
        <v>1</v>
      </c>
      <c r="I97" s="37"/>
      <c r="J97" s="4"/>
      <c r="K97" s="146"/>
      <c r="L97" s="34"/>
      <c r="M97" s="4"/>
      <c r="N97" s="4"/>
      <c r="O97" s="83"/>
      <c r="P97" s="131"/>
      <c r="Q97" s="8"/>
    </row>
    <row r="98" spans="1:16" ht="15" customHeight="1">
      <c r="A98" s="17"/>
      <c r="D98" s="7" t="s">
        <v>40</v>
      </c>
      <c r="E98" s="136">
        <v>1</v>
      </c>
      <c r="F98" s="28">
        <v>1</v>
      </c>
      <c r="G98" s="9"/>
      <c r="H98" s="28">
        <v>1</v>
      </c>
      <c r="I98" s="37"/>
      <c r="J98" s="4"/>
      <c r="K98" s="146"/>
      <c r="L98" s="34"/>
      <c r="M98" s="4"/>
      <c r="N98" s="4"/>
      <c r="O98" s="83"/>
      <c r="P98" s="129"/>
    </row>
    <row r="99" spans="1:16" ht="15" customHeight="1">
      <c r="A99" s="17"/>
      <c r="E99" s="12"/>
      <c r="F99" s="28"/>
      <c r="G99" s="9"/>
      <c r="H99" s="28"/>
      <c r="I99" s="37"/>
      <c r="J99" s="4"/>
      <c r="K99" s="108"/>
      <c r="L99" s="34"/>
      <c r="M99" s="4"/>
      <c r="N99" s="4"/>
      <c r="O99" s="83"/>
      <c r="P99" s="129"/>
    </row>
    <row r="100" spans="1:16" ht="15" customHeight="1">
      <c r="A100" s="17"/>
      <c r="E100" s="12"/>
      <c r="F100" s="28"/>
      <c r="G100" s="9"/>
      <c r="H100" s="28"/>
      <c r="I100" s="37"/>
      <c r="J100" s="4"/>
      <c r="K100" s="108"/>
      <c r="L100" s="34"/>
      <c r="M100" s="4"/>
      <c r="N100" s="4"/>
      <c r="O100" s="83"/>
      <c r="P100" s="129"/>
    </row>
    <row r="101" spans="1:18" ht="15" customHeight="1">
      <c r="A101" s="17" t="s">
        <v>51</v>
      </c>
      <c r="B101" s="6" t="s">
        <v>35</v>
      </c>
      <c r="C101" s="6" t="s">
        <v>11</v>
      </c>
      <c r="D101" s="7" t="s">
        <v>67</v>
      </c>
      <c r="E101" s="12">
        <v>5</v>
      </c>
      <c r="F101" s="28">
        <v>4</v>
      </c>
      <c r="G101" s="9"/>
      <c r="H101" s="28">
        <v>4</v>
      </c>
      <c r="I101" s="38"/>
      <c r="J101" s="4">
        <v>4</v>
      </c>
      <c r="K101" s="110"/>
      <c r="L101" s="58">
        <v>1</v>
      </c>
      <c r="M101" s="66">
        <v>1</v>
      </c>
      <c r="N101" s="67">
        <v>0</v>
      </c>
      <c r="O101" s="84">
        <v>0</v>
      </c>
      <c r="P101" s="79" t="s">
        <v>228</v>
      </c>
      <c r="Q101" s="1" t="s">
        <v>168</v>
      </c>
      <c r="R101" s="1" t="s">
        <v>67</v>
      </c>
    </row>
    <row r="102" spans="1:16" ht="15" customHeight="1">
      <c r="A102" s="17"/>
      <c r="E102" s="12"/>
      <c r="F102" s="28"/>
      <c r="G102" s="9"/>
      <c r="H102" s="28"/>
      <c r="I102" s="38"/>
      <c r="J102" s="4"/>
      <c r="K102" s="110"/>
      <c r="L102" s="125"/>
      <c r="M102" s="11"/>
      <c r="N102" s="11"/>
      <c r="O102" s="90"/>
      <c r="P102" s="79" t="s">
        <v>229</v>
      </c>
    </row>
    <row r="103" spans="1:16" ht="15" customHeight="1">
      <c r="A103" s="17"/>
      <c r="D103" s="7" t="s">
        <v>38</v>
      </c>
      <c r="E103" s="12">
        <v>3</v>
      </c>
      <c r="F103" s="28">
        <v>3</v>
      </c>
      <c r="G103" s="9"/>
      <c r="H103" s="28">
        <v>3</v>
      </c>
      <c r="I103" s="37"/>
      <c r="J103" s="4"/>
      <c r="K103" s="108"/>
      <c r="L103" s="34"/>
      <c r="M103" s="4"/>
      <c r="N103" s="4"/>
      <c r="O103" s="83"/>
      <c r="P103" s="80"/>
    </row>
    <row r="104" spans="1:16" ht="15" customHeight="1">
      <c r="A104" s="17"/>
      <c r="D104" s="7" t="s">
        <v>45</v>
      </c>
      <c r="E104" s="12">
        <v>2</v>
      </c>
      <c r="F104" s="28">
        <v>2</v>
      </c>
      <c r="G104" s="1"/>
      <c r="H104" s="28">
        <v>2</v>
      </c>
      <c r="I104" s="37"/>
      <c r="J104" s="4"/>
      <c r="K104" s="108"/>
      <c r="L104" s="34"/>
      <c r="M104" s="4"/>
      <c r="N104" s="4"/>
      <c r="O104" s="83"/>
      <c r="P104" s="80"/>
    </row>
    <row r="105" spans="1:16" ht="15" customHeight="1">
      <c r="A105" s="8"/>
      <c r="B105" s="8"/>
      <c r="C105" s="8"/>
      <c r="D105" s="8"/>
      <c r="E105" s="8"/>
      <c r="F105" s="29"/>
      <c r="G105" s="1"/>
      <c r="H105" s="29"/>
      <c r="I105" s="37"/>
      <c r="J105" s="4"/>
      <c r="K105" s="108"/>
      <c r="L105" s="34"/>
      <c r="M105" s="4"/>
      <c r="N105" s="4"/>
      <c r="O105" s="83"/>
      <c r="P105" s="80"/>
    </row>
    <row r="106" spans="1:16" ht="15" customHeight="1">
      <c r="A106" s="17"/>
      <c r="D106" s="10"/>
      <c r="E106" s="12"/>
      <c r="F106" s="28"/>
      <c r="G106" s="9"/>
      <c r="H106" s="28"/>
      <c r="I106" s="37"/>
      <c r="J106" s="4"/>
      <c r="K106" s="108"/>
      <c r="L106" s="34"/>
      <c r="M106" s="4"/>
      <c r="N106" s="4"/>
      <c r="O106" s="83"/>
      <c r="P106" s="80"/>
    </row>
    <row r="107" spans="1:18" ht="15" customHeight="1">
      <c r="A107" s="17" t="s">
        <v>153</v>
      </c>
      <c r="B107" s="6" t="s">
        <v>36</v>
      </c>
      <c r="C107" s="6" t="s">
        <v>11</v>
      </c>
      <c r="D107" s="7" t="s">
        <v>67</v>
      </c>
      <c r="E107" s="12">
        <v>10</v>
      </c>
      <c r="F107" s="28">
        <v>9</v>
      </c>
      <c r="G107" s="9"/>
      <c r="H107" s="31">
        <v>9</v>
      </c>
      <c r="I107" s="48">
        <v>1</v>
      </c>
      <c r="J107" s="4">
        <v>9</v>
      </c>
      <c r="K107" s="108"/>
      <c r="L107" s="56">
        <v>1</v>
      </c>
      <c r="M107" s="66">
        <v>1</v>
      </c>
      <c r="N107" s="4"/>
      <c r="O107" s="83"/>
      <c r="P107" s="79" t="s">
        <v>182</v>
      </c>
      <c r="Q107" s="1" t="s">
        <v>168</v>
      </c>
      <c r="R107" s="1" t="s">
        <v>67</v>
      </c>
    </row>
    <row r="108" spans="1:18" ht="15" customHeight="1">
      <c r="A108" s="17"/>
      <c r="D108" s="7" t="s">
        <v>68</v>
      </c>
      <c r="E108" s="12">
        <v>1</v>
      </c>
      <c r="F108" s="28">
        <v>0</v>
      </c>
      <c r="G108" s="9"/>
      <c r="H108" s="31">
        <v>0</v>
      </c>
      <c r="I108" s="48">
        <v>1</v>
      </c>
      <c r="J108" s="4">
        <v>0</v>
      </c>
      <c r="K108" s="108"/>
      <c r="L108" s="34"/>
      <c r="M108" s="66">
        <v>0</v>
      </c>
      <c r="N108" s="4"/>
      <c r="O108" s="83"/>
      <c r="P108" s="79" t="s">
        <v>181</v>
      </c>
      <c r="Q108" s="1" t="s">
        <v>183</v>
      </c>
      <c r="R108" s="1" t="s">
        <v>261</v>
      </c>
    </row>
    <row r="109" spans="1:18" ht="15" customHeight="1">
      <c r="A109" s="17"/>
      <c r="D109" s="7" t="s">
        <v>38</v>
      </c>
      <c r="E109" s="12">
        <v>1</v>
      </c>
      <c r="F109" s="28">
        <v>0</v>
      </c>
      <c r="G109" s="2"/>
      <c r="H109" s="31">
        <v>0</v>
      </c>
      <c r="I109" s="48">
        <v>1</v>
      </c>
      <c r="J109" s="4">
        <v>0</v>
      </c>
      <c r="K109" s="108"/>
      <c r="L109" s="56">
        <v>1</v>
      </c>
      <c r="M109" s="66">
        <v>1</v>
      </c>
      <c r="N109" s="4"/>
      <c r="O109" s="83"/>
      <c r="P109" s="79" t="s">
        <v>181</v>
      </c>
      <c r="Q109" s="1" t="s">
        <v>184</v>
      </c>
      <c r="R109" s="1" t="s">
        <v>38</v>
      </c>
    </row>
    <row r="110" spans="1:16" ht="15" customHeight="1">
      <c r="A110" s="17"/>
      <c r="E110" s="12"/>
      <c r="F110" s="28"/>
      <c r="G110" s="9"/>
      <c r="H110" s="28"/>
      <c r="I110" s="37"/>
      <c r="J110" s="4"/>
      <c r="K110" s="108"/>
      <c r="L110" s="34"/>
      <c r="M110" s="4"/>
      <c r="N110" s="4"/>
      <c r="O110" s="83"/>
      <c r="P110" s="80" t="s">
        <v>185</v>
      </c>
    </row>
    <row r="111" spans="1:20" ht="15" customHeight="1">
      <c r="A111" s="17"/>
      <c r="E111" s="12"/>
      <c r="F111" s="28"/>
      <c r="G111" s="1"/>
      <c r="H111" s="28"/>
      <c r="I111" s="37"/>
      <c r="J111" s="4"/>
      <c r="K111" s="108"/>
      <c r="L111" s="34"/>
      <c r="M111" s="4"/>
      <c r="N111" s="4"/>
      <c r="O111" s="83"/>
      <c r="P111" s="129"/>
      <c r="T111" s="27"/>
    </row>
    <row r="112" spans="1:16" ht="15" customHeight="1">
      <c r="A112" s="17" t="s">
        <v>55</v>
      </c>
      <c r="B112" s="6" t="s">
        <v>117</v>
      </c>
      <c r="C112" s="6" t="s">
        <v>11</v>
      </c>
      <c r="D112" s="7" t="s">
        <v>122</v>
      </c>
      <c r="E112" s="12">
        <v>2</v>
      </c>
      <c r="F112" s="28">
        <v>2</v>
      </c>
      <c r="G112" s="1"/>
      <c r="H112" s="28">
        <v>2</v>
      </c>
      <c r="I112" s="38"/>
      <c r="J112" s="4"/>
      <c r="K112" s="108"/>
      <c r="L112" s="34"/>
      <c r="M112" s="4"/>
      <c r="N112" s="4"/>
      <c r="O112" s="83"/>
      <c r="P112" s="129"/>
    </row>
    <row r="113" spans="1:18" ht="15" customHeight="1">
      <c r="A113" s="17"/>
      <c r="D113" s="7" t="s">
        <v>67</v>
      </c>
      <c r="E113" s="12">
        <v>1</v>
      </c>
      <c r="F113" s="28">
        <v>0</v>
      </c>
      <c r="G113" s="1"/>
      <c r="H113" s="28">
        <v>0</v>
      </c>
      <c r="I113" s="38"/>
      <c r="J113" s="4">
        <v>0</v>
      </c>
      <c r="K113" s="108"/>
      <c r="L113" s="56">
        <v>1</v>
      </c>
      <c r="M113" s="66">
        <v>0</v>
      </c>
      <c r="N113" s="67" t="s">
        <v>165</v>
      </c>
      <c r="O113" s="82">
        <v>1</v>
      </c>
      <c r="P113" s="79" t="s">
        <v>171</v>
      </c>
      <c r="Q113" s="71" t="s">
        <v>168</v>
      </c>
      <c r="R113" s="1" t="s">
        <v>67</v>
      </c>
    </row>
    <row r="114" spans="1:16" ht="15" customHeight="1">
      <c r="A114" s="17"/>
      <c r="D114" s="7" t="s">
        <v>38</v>
      </c>
      <c r="E114" s="12">
        <v>2</v>
      </c>
      <c r="F114" s="28">
        <v>2</v>
      </c>
      <c r="G114" s="9"/>
      <c r="H114" s="28">
        <v>2</v>
      </c>
      <c r="I114" s="38"/>
      <c r="J114" s="4"/>
      <c r="K114" s="108"/>
      <c r="L114" s="34"/>
      <c r="M114" s="4"/>
      <c r="N114" s="4"/>
      <c r="O114" s="83"/>
      <c r="P114" s="129"/>
    </row>
    <row r="115" spans="1:16" ht="15" customHeight="1">
      <c r="A115" s="17"/>
      <c r="D115" s="7" t="s">
        <v>44</v>
      </c>
      <c r="E115" s="12">
        <v>3</v>
      </c>
      <c r="F115" s="28">
        <v>3</v>
      </c>
      <c r="G115" s="9"/>
      <c r="H115" s="28">
        <v>3</v>
      </c>
      <c r="I115" s="38"/>
      <c r="J115" s="4"/>
      <c r="K115" s="108"/>
      <c r="L115" s="34"/>
      <c r="M115" s="4"/>
      <c r="N115" s="4"/>
      <c r="O115" s="83"/>
      <c r="P115" s="129"/>
    </row>
    <row r="116" spans="5:16" ht="15" customHeight="1">
      <c r="E116" s="14"/>
      <c r="F116" s="30"/>
      <c r="G116" s="9"/>
      <c r="H116" s="30"/>
      <c r="I116" s="38"/>
      <c r="J116" s="4"/>
      <c r="K116" s="108"/>
      <c r="L116" s="34"/>
      <c r="M116" s="4"/>
      <c r="N116" s="4"/>
      <c r="O116" s="83"/>
      <c r="P116" s="129"/>
    </row>
    <row r="117" spans="1:16" ht="15" customHeight="1">
      <c r="A117" s="17"/>
      <c r="E117" s="12"/>
      <c r="F117" s="28"/>
      <c r="G117" s="9"/>
      <c r="H117" s="28"/>
      <c r="I117" s="37"/>
      <c r="J117" s="4"/>
      <c r="K117" s="108"/>
      <c r="L117" s="34"/>
      <c r="M117" s="4"/>
      <c r="N117" s="4"/>
      <c r="O117" s="83"/>
      <c r="P117" s="129"/>
    </row>
    <row r="118" spans="1:16" ht="15" customHeight="1">
      <c r="A118" s="17" t="s">
        <v>149</v>
      </c>
      <c r="B118" s="298" t="s">
        <v>31</v>
      </c>
      <c r="C118" s="6" t="s">
        <v>11</v>
      </c>
      <c r="D118" s="7" t="s">
        <v>67</v>
      </c>
      <c r="E118" s="12">
        <v>9</v>
      </c>
      <c r="F118" s="28">
        <v>7</v>
      </c>
      <c r="G118" s="9"/>
      <c r="H118" s="28">
        <v>7</v>
      </c>
      <c r="I118" s="37"/>
      <c r="J118" s="4"/>
      <c r="K118" s="108"/>
      <c r="L118" s="34"/>
      <c r="M118" s="4"/>
      <c r="N118" s="4"/>
      <c r="O118" s="83"/>
      <c r="P118" s="129"/>
    </row>
    <row r="119" spans="1:16" ht="15" customHeight="1">
      <c r="A119" s="17"/>
      <c r="B119" s="299"/>
      <c r="D119" s="7" t="s">
        <v>68</v>
      </c>
      <c r="E119" s="12">
        <v>1</v>
      </c>
      <c r="F119" s="28">
        <v>1</v>
      </c>
      <c r="G119" s="9"/>
      <c r="H119" s="28">
        <v>1</v>
      </c>
      <c r="I119" s="37"/>
      <c r="J119" s="4"/>
      <c r="K119" s="108"/>
      <c r="L119" s="34"/>
      <c r="M119" s="4"/>
      <c r="N119" s="4"/>
      <c r="O119" s="83"/>
      <c r="P119" s="129"/>
    </row>
    <row r="120" spans="1:18" ht="15" customHeight="1">
      <c r="A120" s="17"/>
      <c r="D120" s="7" t="s">
        <v>56</v>
      </c>
      <c r="E120" s="12">
        <v>3</v>
      </c>
      <c r="F120" s="28">
        <v>2</v>
      </c>
      <c r="G120" s="9"/>
      <c r="H120" s="28">
        <v>2</v>
      </c>
      <c r="I120" s="37"/>
      <c r="J120" s="4">
        <v>2</v>
      </c>
      <c r="K120" s="108"/>
      <c r="L120" s="56">
        <v>1</v>
      </c>
      <c r="M120" s="66">
        <v>1</v>
      </c>
      <c r="N120" s="4"/>
      <c r="O120" s="86"/>
      <c r="P120" s="79" t="s">
        <v>173</v>
      </c>
      <c r="Q120" s="1" t="s">
        <v>172</v>
      </c>
      <c r="R120" s="1" t="s">
        <v>56</v>
      </c>
    </row>
    <row r="121" spans="1:16" ht="15" customHeight="1">
      <c r="A121" s="17"/>
      <c r="D121" s="7" t="s">
        <v>38</v>
      </c>
      <c r="E121" s="12">
        <v>2</v>
      </c>
      <c r="F121" s="28">
        <v>2</v>
      </c>
      <c r="G121" s="9"/>
      <c r="H121" s="28">
        <v>2</v>
      </c>
      <c r="I121" s="37"/>
      <c r="J121" s="4"/>
      <c r="K121" s="108"/>
      <c r="L121" s="34"/>
      <c r="M121" s="4"/>
      <c r="N121" s="4"/>
      <c r="O121" s="83"/>
      <c r="P121" s="129"/>
    </row>
    <row r="122" spans="1:16" ht="15" customHeight="1">
      <c r="A122" s="17"/>
      <c r="E122" s="12"/>
      <c r="F122" s="28"/>
      <c r="G122" s="9"/>
      <c r="H122" s="28"/>
      <c r="I122" s="37"/>
      <c r="J122" s="4"/>
      <c r="K122" s="108"/>
      <c r="L122" s="34"/>
      <c r="M122" s="4"/>
      <c r="N122" s="4"/>
      <c r="O122" s="83"/>
      <c r="P122" s="129"/>
    </row>
    <row r="123" spans="1:18" ht="15" customHeight="1">
      <c r="A123" s="17" t="s">
        <v>564</v>
      </c>
      <c r="B123" s="6" t="s">
        <v>565</v>
      </c>
      <c r="C123" s="6" t="s">
        <v>11</v>
      </c>
      <c r="D123" s="7" t="s">
        <v>67</v>
      </c>
      <c r="E123" s="12"/>
      <c r="F123" s="28">
        <v>3</v>
      </c>
      <c r="G123" s="9"/>
      <c r="H123" s="28">
        <v>3</v>
      </c>
      <c r="I123" s="37"/>
      <c r="J123" s="4">
        <v>3</v>
      </c>
      <c r="K123" s="108"/>
      <c r="L123" s="56">
        <v>1</v>
      </c>
      <c r="M123" s="4"/>
      <c r="N123" s="67" t="s">
        <v>165</v>
      </c>
      <c r="O123" s="82">
        <v>1</v>
      </c>
      <c r="P123" s="79" t="s">
        <v>566</v>
      </c>
      <c r="Q123" s="1" t="s">
        <v>168</v>
      </c>
      <c r="R123" s="1" t="s">
        <v>67</v>
      </c>
    </row>
    <row r="124" spans="1:16" ht="15" customHeight="1">
      <c r="A124" s="17"/>
      <c r="D124" s="7" t="s">
        <v>68</v>
      </c>
      <c r="E124" s="12"/>
      <c r="F124" s="28">
        <v>1</v>
      </c>
      <c r="G124" s="9"/>
      <c r="H124" s="28">
        <v>1</v>
      </c>
      <c r="I124" s="37"/>
      <c r="J124" s="4">
        <v>1</v>
      </c>
      <c r="K124" s="108"/>
      <c r="L124" s="56">
        <v>1</v>
      </c>
      <c r="M124" s="66">
        <v>0</v>
      </c>
      <c r="N124" s="4"/>
      <c r="O124" s="83"/>
      <c r="P124" s="129"/>
    </row>
    <row r="125" spans="1:16" ht="15" customHeight="1">
      <c r="A125" s="17"/>
      <c r="E125" s="12"/>
      <c r="F125" s="28"/>
      <c r="G125" s="9"/>
      <c r="H125" s="28"/>
      <c r="I125" s="37"/>
      <c r="J125" s="4"/>
      <c r="K125" s="108"/>
      <c r="L125" s="34"/>
      <c r="M125" s="4"/>
      <c r="N125" s="4"/>
      <c r="O125" s="83"/>
      <c r="P125" s="129"/>
    </row>
    <row r="126" spans="1:16" ht="15" customHeight="1">
      <c r="A126" s="17"/>
      <c r="E126" s="12"/>
      <c r="F126" s="28"/>
      <c r="G126" s="9"/>
      <c r="H126" s="28"/>
      <c r="I126" s="37"/>
      <c r="J126" s="4"/>
      <c r="K126" s="108"/>
      <c r="L126" s="34"/>
      <c r="M126" s="4"/>
      <c r="N126" s="4"/>
      <c r="O126" s="83"/>
      <c r="P126" s="129"/>
    </row>
    <row r="127" spans="1:16" ht="15" customHeight="1">
      <c r="A127" s="17"/>
      <c r="K127" s="111"/>
      <c r="N127" s="4"/>
      <c r="O127" s="83"/>
      <c r="P127" s="129"/>
    </row>
    <row r="128" spans="1:18" ht="15" customHeight="1">
      <c r="A128" s="17" t="s">
        <v>64</v>
      </c>
      <c r="B128" s="6" t="s">
        <v>120</v>
      </c>
      <c r="C128" s="6" t="s">
        <v>24</v>
      </c>
      <c r="D128" s="7" t="s">
        <v>67</v>
      </c>
      <c r="E128" s="12">
        <v>1</v>
      </c>
      <c r="F128" s="28">
        <v>0</v>
      </c>
      <c r="G128" s="1"/>
      <c r="H128" s="28">
        <v>0</v>
      </c>
      <c r="I128" s="37"/>
      <c r="J128" s="4">
        <v>0</v>
      </c>
      <c r="K128" s="108"/>
      <c r="L128" s="56">
        <v>1</v>
      </c>
      <c r="M128" s="66">
        <v>1</v>
      </c>
      <c r="N128" s="4"/>
      <c r="O128" s="86"/>
      <c r="P128" s="79" t="s">
        <v>174</v>
      </c>
      <c r="Q128" s="71" t="s">
        <v>168</v>
      </c>
      <c r="R128" s="1" t="s">
        <v>67</v>
      </c>
    </row>
    <row r="129" spans="1:16" ht="15" customHeight="1">
      <c r="A129" s="17"/>
      <c r="D129" s="7" t="s">
        <v>68</v>
      </c>
      <c r="E129" s="12">
        <v>2</v>
      </c>
      <c r="F129" s="28">
        <v>1</v>
      </c>
      <c r="G129" s="9"/>
      <c r="H129" s="28">
        <v>1</v>
      </c>
      <c r="I129" s="37"/>
      <c r="J129" s="4">
        <v>1</v>
      </c>
      <c r="K129" s="108"/>
      <c r="L129" s="56">
        <v>1</v>
      </c>
      <c r="M129" s="66">
        <v>0</v>
      </c>
      <c r="N129" s="4"/>
      <c r="O129" s="83"/>
      <c r="P129" s="129"/>
    </row>
    <row r="130" spans="1:16" ht="15" customHeight="1">
      <c r="A130" s="17"/>
      <c r="E130" s="12"/>
      <c r="F130" s="28"/>
      <c r="G130" s="1"/>
      <c r="H130" s="28"/>
      <c r="I130" s="37"/>
      <c r="J130" s="4"/>
      <c r="K130" s="108"/>
      <c r="L130" s="34"/>
      <c r="M130" s="4"/>
      <c r="N130" s="4"/>
      <c r="O130" s="83"/>
      <c r="P130" s="129"/>
    </row>
    <row r="131" spans="1:16" ht="15" customHeight="1">
      <c r="A131" s="17"/>
      <c r="E131" s="12"/>
      <c r="F131" s="28"/>
      <c r="G131" s="1"/>
      <c r="H131" s="28"/>
      <c r="I131" s="37"/>
      <c r="J131" s="4"/>
      <c r="K131" s="108"/>
      <c r="L131" s="34"/>
      <c r="M131" s="4"/>
      <c r="N131" s="4"/>
      <c r="O131" s="83"/>
      <c r="P131" s="129"/>
    </row>
    <row r="132" spans="1:16" ht="15" customHeight="1">
      <c r="A132" s="17" t="s">
        <v>69</v>
      </c>
      <c r="B132" s="6" t="s">
        <v>18</v>
      </c>
      <c r="C132" s="6" t="s">
        <v>11</v>
      </c>
      <c r="D132" s="7" t="s">
        <v>121</v>
      </c>
      <c r="E132" s="12">
        <v>2</v>
      </c>
      <c r="F132" s="28">
        <v>2</v>
      </c>
      <c r="G132" s="1"/>
      <c r="H132" s="28">
        <v>2</v>
      </c>
      <c r="I132" s="37"/>
      <c r="J132" s="4"/>
      <c r="K132" s="108"/>
      <c r="L132" s="34"/>
      <c r="M132" s="4"/>
      <c r="N132" s="4"/>
      <c r="O132" s="83"/>
      <c r="P132" s="129"/>
    </row>
    <row r="133" spans="1:18" ht="15" customHeight="1">
      <c r="A133" s="20" t="s">
        <v>33</v>
      </c>
      <c r="C133" s="49"/>
      <c r="D133" s="7" t="s">
        <v>67</v>
      </c>
      <c r="E133" s="12">
        <v>7</v>
      </c>
      <c r="F133" s="28">
        <v>7</v>
      </c>
      <c r="G133" s="1"/>
      <c r="H133" s="28">
        <v>7</v>
      </c>
      <c r="I133" s="37"/>
      <c r="J133" s="4">
        <v>7</v>
      </c>
      <c r="K133" s="108"/>
      <c r="L133" s="56">
        <v>1</v>
      </c>
      <c r="M133" s="4"/>
      <c r="N133" s="4"/>
      <c r="O133" s="83"/>
      <c r="P133" s="80" t="s">
        <v>176</v>
      </c>
      <c r="Q133" s="1" t="s">
        <v>261</v>
      </c>
      <c r="R133" s="1" t="s">
        <v>261</v>
      </c>
    </row>
    <row r="134" spans="1:16" ht="15" customHeight="1">
      <c r="A134" s="17"/>
      <c r="D134" s="7" t="s">
        <v>68</v>
      </c>
      <c r="E134" s="12">
        <v>1</v>
      </c>
      <c r="F134" s="28">
        <v>1</v>
      </c>
      <c r="G134" s="1"/>
      <c r="H134" s="28">
        <v>1</v>
      </c>
      <c r="I134" s="37"/>
      <c r="J134" s="4"/>
      <c r="K134" s="108"/>
      <c r="L134" s="34"/>
      <c r="M134" s="4"/>
      <c r="N134" s="4"/>
      <c r="O134" s="83"/>
      <c r="P134" s="129"/>
    </row>
    <row r="135" spans="1:16" ht="15" customHeight="1">
      <c r="A135" s="17"/>
      <c r="D135" s="7" t="s">
        <v>47</v>
      </c>
      <c r="E135" s="12">
        <v>3</v>
      </c>
      <c r="F135" s="28">
        <v>3</v>
      </c>
      <c r="G135" s="1"/>
      <c r="H135" s="28">
        <v>3</v>
      </c>
      <c r="I135" s="37"/>
      <c r="J135" s="4"/>
      <c r="K135" s="108"/>
      <c r="L135" s="34"/>
      <c r="M135" s="4"/>
      <c r="N135" s="4"/>
      <c r="O135" s="83"/>
      <c r="P135" s="129"/>
    </row>
    <row r="136" spans="1:16" ht="15" customHeight="1">
      <c r="A136" s="17"/>
      <c r="E136" s="12"/>
      <c r="F136" s="28"/>
      <c r="G136" s="9"/>
      <c r="H136" s="28"/>
      <c r="I136" s="37"/>
      <c r="J136" s="4"/>
      <c r="K136" s="108"/>
      <c r="L136" s="34"/>
      <c r="M136" s="4"/>
      <c r="N136" s="4"/>
      <c r="O136" s="83"/>
      <c r="P136" s="129"/>
    </row>
    <row r="137" spans="1:16" ht="15" customHeight="1">
      <c r="A137" s="17"/>
      <c r="E137" s="12"/>
      <c r="F137" s="28"/>
      <c r="G137" s="9"/>
      <c r="H137" s="28"/>
      <c r="I137" s="37"/>
      <c r="J137" s="4"/>
      <c r="K137" s="108"/>
      <c r="L137" s="34"/>
      <c r="M137" s="4"/>
      <c r="N137" s="4"/>
      <c r="O137" s="86"/>
      <c r="P137" s="130"/>
    </row>
    <row r="138" spans="1:18" ht="15" customHeight="1">
      <c r="A138" s="17" t="s">
        <v>37</v>
      </c>
      <c r="B138" s="6" t="s">
        <v>112</v>
      </c>
      <c r="C138" s="6" t="s">
        <v>11</v>
      </c>
      <c r="D138" s="7" t="s">
        <v>67</v>
      </c>
      <c r="E138" s="12">
        <v>2</v>
      </c>
      <c r="F138" s="28">
        <v>1</v>
      </c>
      <c r="G138" s="1"/>
      <c r="H138" s="28">
        <v>1</v>
      </c>
      <c r="I138" s="37"/>
      <c r="J138" s="4">
        <v>1</v>
      </c>
      <c r="K138" s="108"/>
      <c r="L138" s="56">
        <v>1</v>
      </c>
      <c r="M138" s="4"/>
      <c r="N138" s="67" t="s">
        <v>165</v>
      </c>
      <c r="O138" s="82">
        <v>1</v>
      </c>
      <c r="P138" s="79" t="s">
        <v>173</v>
      </c>
      <c r="Q138" s="1" t="s">
        <v>168</v>
      </c>
      <c r="R138" s="1" t="s">
        <v>67</v>
      </c>
    </row>
    <row r="139" spans="1:16" ht="15" customHeight="1">
      <c r="A139" s="17"/>
      <c r="D139" s="7" t="s">
        <v>68</v>
      </c>
      <c r="E139" s="12">
        <v>2</v>
      </c>
      <c r="F139" s="28">
        <v>1</v>
      </c>
      <c r="G139" s="1"/>
      <c r="H139" s="28">
        <v>1</v>
      </c>
      <c r="I139" s="37"/>
      <c r="J139" s="4"/>
      <c r="K139" s="108"/>
      <c r="L139" s="34"/>
      <c r="M139" s="4"/>
      <c r="N139" s="4"/>
      <c r="O139" s="83"/>
      <c r="P139" s="129"/>
    </row>
    <row r="140" spans="1:16" ht="15" customHeight="1">
      <c r="A140" s="17"/>
      <c r="E140" s="12"/>
      <c r="F140" s="28"/>
      <c r="G140" s="1"/>
      <c r="H140" s="28"/>
      <c r="I140" s="37"/>
      <c r="J140" s="4"/>
      <c r="K140" s="108"/>
      <c r="L140" s="34"/>
      <c r="M140" s="4"/>
      <c r="N140" s="4"/>
      <c r="O140" s="83"/>
      <c r="P140" s="129"/>
    </row>
    <row r="141" spans="1:18" ht="15" customHeight="1">
      <c r="A141" s="17" t="s">
        <v>10</v>
      </c>
      <c r="B141" s="6" t="s">
        <v>111</v>
      </c>
      <c r="C141" s="6" t="s">
        <v>11</v>
      </c>
      <c r="D141" s="7" t="s">
        <v>67</v>
      </c>
      <c r="E141" s="13">
        <v>4</v>
      </c>
      <c r="F141" s="32">
        <v>4</v>
      </c>
      <c r="G141" s="1"/>
      <c r="H141" s="32">
        <v>4</v>
      </c>
      <c r="I141" s="37"/>
      <c r="J141" s="4">
        <v>4</v>
      </c>
      <c r="K141" s="108"/>
      <c r="L141" s="59">
        <v>1</v>
      </c>
      <c r="N141" s="67" t="s">
        <v>165</v>
      </c>
      <c r="O141" s="84">
        <v>1</v>
      </c>
      <c r="P141" s="80" t="s">
        <v>231</v>
      </c>
      <c r="Q141" s="1" t="s">
        <v>168</v>
      </c>
      <c r="R141" s="1" t="s">
        <v>67</v>
      </c>
    </row>
    <row r="142" spans="1:16" ht="15" customHeight="1">
      <c r="A142" s="17"/>
      <c r="D142" s="7" t="s">
        <v>68</v>
      </c>
      <c r="E142" s="13">
        <v>1</v>
      </c>
      <c r="F142" s="32">
        <v>1</v>
      </c>
      <c r="G142" s="9"/>
      <c r="H142" s="32">
        <v>1</v>
      </c>
      <c r="I142" s="37"/>
      <c r="J142" s="4"/>
      <c r="K142" s="108"/>
      <c r="L142" s="34"/>
      <c r="M142" s="4"/>
      <c r="N142" s="4"/>
      <c r="O142" s="83"/>
      <c r="P142" s="129"/>
    </row>
    <row r="143" spans="1:16" ht="15" customHeight="1">
      <c r="A143" s="17"/>
      <c r="E143" s="12"/>
      <c r="F143" s="28"/>
      <c r="G143" s="9"/>
      <c r="H143" s="28"/>
      <c r="I143" s="37"/>
      <c r="J143" s="4"/>
      <c r="K143" s="108"/>
      <c r="L143" s="34"/>
      <c r="M143" s="4"/>
      <c r="N143" s="4"/>
      <c r="O143" s="83"/>
      <c r="P143" s="129"/>
    </row>
    <row r="144" spans="1:16" ht="15" customHeight="1">
      <c r="A144" s="17" t="s">
        <v>102</v>
      </c>
      <c r="B144" s="6" t="s">
        <v>158</v>
      </c>
      <c r="C144" s="6" t="s">
        <v>103</v>
      </c>
      <c r="D144" s="7" t="s">
        <v>39</v>
      </c>
      <c r="E144" s="12">
        <v>1</v>
      </c>
      <c r="F144" s="28">
        <v>1</v>
      </c>
      <c r="G144" s="9"/>
      <c r="H144" s="28">
        <v>1</v>
      </c>
      <c r="I144" s="37"/>
      <c r="J144" s="4"/>
      <c r="K144" s="108"/>
      <c r="L144" s="34"/>
      <c r="M144" s="4"/>
      <c r="N144" s="4"/>
      <c r="O144" s="83"/>
      <c r="P144" s="129"/>
    </row>
    <row r="145" spans="1:16" ht="15" customHeight="1">
      <c r="A145" s="20" t="s">
        <v>33</v>
      </c>
      <c r="D145" s="7" t="s">
        <v>41</v>
      </c>
      <c r="E145" s="12">
        <v>1</v>
      </c>
      <c r="F145" s="28">
        <v>1</v>
      </c>
      <c r="G145" s="9"/>
      <c r="H145" s="28">
        <v>1</v>
      </c>
      <c r="I145" s="37"/>
      <c r="J145" s="4"/>
      <c r="K145" s="108"/>
      <c r="L145" s="34"/>
      <c r="M145" s="4"/>
      <c r="N145" s="4"/>
      <c r="O145" s="83"/>
      <c r="P145" s="129"/>
    </row>
    <row r="146" spans="1:16" ht="15" customHeight="1">
      <c r="A146" s="17"/>
      <c r="D146" s="7" t="s">
        <v>58</v>
      </c>
      <c r="E146" s="12">
        <v>1</v>
      </c>
      <c r="F146" s="28">
        <v>1</v>
      </c>
      <c r="G146" s="9"/>
      <c r="H146" s="28">
        <v>1</v>
      </c>
      <c r="I146" s="37"/>
      <c r="J146" s="4"/>
      <c r="K146" s="108"/>
      <c r="L146" s="34"/>
      <c r="M146" s="4"/>
      <c r="N146" s="4"/>
      <c r="O146" s="83"/>
      <c r="P146" s="129"/>
    </row>
    <row r="147" spans="1:18" ht="15" customHeight="1">
      <c r="A147" s="17"/>
      <c r="D147" s="7" t="s">
        <v>67</v>
      </c>
      <c r="E147" s="12">
        <v>1</v>
      </c>
      <c r="F147" s="28">
        <v>0</v>
      </c>
      <c r="G147" s="9"/>
      <c r="H147" s="28">
        <v>0</v>
      </c>
      <c r="I147" s="37"/>
      <c r="J147" s="4">
        <v>0</v>
      </c>
      <c r="K147" s="108"/>
      <c r="L147" s="59">
        <v>1</v>
      </c>
      <c r="M147" s="66">
        <v>1</v>
      </c>
      <c r="N147" s="4"/>
      <c r="O147" s="86"/>
      <c r="P147" s="79" t="s">
        <v>256</v>
      </c>
      <c r="Q147" s="71" t="s">
        <v>168</v>
      </c>
      <c r="R147" s="1" t="s">
        <v>67</v>
      </c>
    </row>
    <row r="148" spans="1:16" ht="15" customHeight="1">
      <c r="A148" s="17"/>
      <c r="E148" s="12"/>
      <c r="F148" s="28"/>
      <c r="G148" s="9"/>
      <c r="H148" s="28"/>
      <c r="I148" s="37"/>
      <c r="J148" s="4"/>
      <c r="K148" s="108"/>
      <c r="L148" s="34"/>
      <c r="M148" s="4"/>
      <c r="N148" s="4"/>
      <c r="O148" s="83"/>
      <c r="P148" s="129"/>
    </row>
    <row r="149" spans="1:16" ht="15" customHeight="1">
      <c r="A149" s="17"/>
      <c r="E149" s="12"/>
      <c r="F149" s="28"/>
      <c r="G149" s="9"/>
      <c r="H149" s="28"/>
      <c r="I149" s="37"/>
      <c r="J149" s="4"/>
      <c r="K149" s="108"/>
      <c r="L149" s="34"/>
      <c r="M149" s="4"/>
      <c r="N149" s="4"/>
      <c r="O149" s="83"/>
      <c r="P149" s="129"/>
    </row>
    <row r="150" spans="1:18" ht="15" customHeight="1">
      <c r="A150" s="17" t="s">
        <v>6</v>
      </c>
      <c r="B150" s="6" t="s">
        <v>125</v>
      </c>
      <c r="C150" s="6" t="s">
        <v>123</v>
      </c>
      <c r="D150" s="7" t="s">
        <v>67</v>
      </c>
      <c r="E150" s="12">
        <v>2</v>
      </c>
      <c r="F150" s="28">
        <v>1</v>
      </c>
      <c r="G150" s="9"/>
      <c r="H150" s="31">
        <v>1</v>
      </c>
      <c r="I150" s="48">
        <v>1</v>
      </c>
      <c r="J150" s="4"/>
      <c r="K150" s="108"/>
      <c r="L150" s="56">
        <v>1</v>
      </c>
      <c r="M150" s="11">
        <v>0</v>
      </c>
      <c r="N150" s="11">
        <v>0</v>
      </c>
      <c r="O150" s="89"/>
      <c r="P150" s="80" t="s">
        <v>187</v>
      </c>
      <c r="Q150" s="1" t="s">
        <v>261</v>
      </c>
      <c r="R150" s="1" t="s">
        <v>261</v>
      </c>
    </row>
    <row r="151" spans="1:16" ht="15" customHeight="1">
      <c r="A151" s="17"/>
      <c r="D151" s="7" t="s">
        <v>56</v>
      </c>
      <c r="E151" s="12">
        <v>2</v>
      </c>
      <c r="F151" s="28">
        <v>2</v>
      </c>
      <c r="G151" s="1"/>
      <c r="H151" s="28">
        <v>2</v>
      </c>
      <c r="I151" s="37"/>
      <c r="J151" s="4"/>
      <c r="K151" s="108"/>
      <c r="L151" s="34"/>
      <c r="M151" s="4"/>
      <c r="N151" s="4"/>
      <c r="O151" s="83"/>
      <c r="P151" s="80" t="s">
        <v>186</v>
      </c>
    </row>
    <row r="152" spans="1:16" ht="15" customHeight="1">
      <c r="A152" s="17"/>
      <c r="D152" s="7" t="s">
        <v>59</v>
      </c>
      <c r="E152" s="12">
        <v>1</v>
      </c>
      <c r="F152" s="28">
        <v>1</v>
      </c>
      <c r="G152" s="1"/>
      <c r="H152" s="28">
        <v>1</v>
      </c>
      <c r="I152" s="37"/>
      <c r="J152" s="4"/>
      <c r="K152" s="108"/>
      <c r="L152" s="34"/>
      <c r="M152" s="69"/>
      <c r="N152" s="4"/>
      <c r="O152" s="83"/>
      <c r="P152" s="129"/>
    </row>
    <row r="153" spans="1:16" ht="15" customHeight="1">
      <c r="A153" s="17"/>
      <c r="E153" s="12"/>
      <c r="F153" s="28"/>
      <c r="G153" s="1"/>
      <c r="H153" s="28"/>
      <c r="I153" s="37"/>
      <c r="J153" s="4"/>
      <c r="K153" s="108"/>
      <c r="L153" s="34"/>
      <c r="M153" s="4"/>
      <c r="N153" s="4"/>
      <c r="O153" s="83"/>
      <c r="P153" s="129"/>
    </row>
    <row r="154" spans="1:16" ht="15" customHeight="1">
      <c r="A154" s="17"/>
      <c r="E154" s="12"/>
      <c r="F154" s="28"/>
      <c r="G154" s="1"/>
      <c r="H154" s="28"/>
      <c r="I154" s="37"/>
      <c r="J154" s="4"/>
      <c r="K154" s="108"/>
      <c r="L154" s="34"/>
      <c r="M154" s="4"/>
      <c r="N154" s="4"/>
      <c r="O154" s="83"/>
      <c r="P154" s="129"/>
    </row>
    <row r="155" spans="1:16" ht="15" customHeight="1">
      <c r="A155" s="17" t="s">
        <v>107</v>
      </c>
      <c r="B155" s="6" t="s">
        <v>108</v>
      </c>
      <c r="C155" s="6" t="s">
        <v>52</v>
      </c>
      <c r="D155" s="7" t="s">
        <v>57</v>
      </c>
      <c r="E155" s="12">
        <v>2</v>
      </c>
      <c r="F155" s="28">
        <v>2</v>
      </c>
      <c r="G155" s="9"/>
      <c r="H155" s="28">
        <v>2</v>
      </c>
      <c r="I155" s="37"/>
      <c r="J155" s="4"/>
      <c r="K155" s="108"/>
      <c r="L155" s="34"/>
      <c r="M155" s="4"/>
      <c r="N155" s="4"/>
      <c r="O155" s="83"/>
      <c r="P155" s="129"/>
    </row>
    <row r="156" spans="1:18" ht="15" customHeight="1">
      <c r="A156" s="17"/>
      <c r="D156" s="7" t="s">
        <v>67</v>
      </c>
      <c r="E156" s="12">
        <v>5</v>
      </c>
      <c r="F156" s="28">
        <v>5</v>
      </c>
      <c r="G156" s="9"/>
      <c r="H156" s="28">
        <v>5</v>
      </c>
      <c r="I156" s="37"/>
      <c r="J156" s="4">
        <v>5</v>
      </c>
      <c r="K156" s="108"/>
      <c r="L156" s="56">
        <v>1</v>
      </c>
      <c r="M156" s="66">
        <v>0</v>
      </c>
      <c r="N156" s="67" t="s">
        <v>165</v>
      </c>
      <c r="O156" s="84">
        <v>1</v>
      </c>
      <c r="P156" s="80" t="s">
        <v>191</v>
      </c>
      <c r="Q156" s="1" t="s">
        <v>168</v>
      </c>
      <c r="R156" s="1" t="s">
        <v>67</v>
      </c>
    </row>
    <row r="157" spans="1:16" ht="15" customHeight="1">
      <c r="A157" s="17"/>
      <c r="E157" s="12"/>
      <c r="F157" s="28"/>
      <c r="G157" s="9"/>
      <c r="H157" s="28"/>
      <c r="I157" s="37"/>
      <c r="J157" s="4"/>
      <c r="K157" s="108"/>
      <c r="L157" s="31"/>
      <c r="M157" s="11"/>
      <c r="N157" s="11"/>
      <c r="O157" s="89"/>
      <c r="P157" s="80" t="s">
        <v>192</v>
      </c>
    </row>
    <row r="158" spans="1:16" ht="15" customHeight="1">
      <c r="A158" s="17"/>
      <c r="E158" s="12"/>
      <c r="F158" s="28"/>
      <c r="G158" s="9"/>
      <c r="H158" s="28"/>
      <c r="I158" s="37"/>
      <c r="J158" s="4"/>
      <c r="K158" s="108"/>
      <c r="L158" s="31"/>
      <c r="M158" s="11"/>
      <c r="N158" s="11"/>
      <c r="O158" s="89"/>
      <c r="P158" s="80" t="s">
        <v>193</v>
      </c>
    </row>
    <row r="159" spans="1:16" ht="15" customHeight="1">
      <c r="A159" s="17"/>
      <c r="B159" s="16"/>
      <c r="D159" s="7" t="s">
        <v>68</v>
      </c>
      <c r="E159" s="12">
        <v>1</v>
      </c>
      <c r="F159" s="28">
        <v>0</v>
      </c>
      <c r="G159" s="1"/>
      <c r="H159" s="28">
        <v>0</v>
      </c>
      <c r="I159" s="37"/>
      <c r="J159" s="4"/>
      <c r="K159" s="108"/>
      <c r="L159" s="34"/>
      <c r="M159" s="4"/>
      <c r="N159" s="4"/>
      <c r="O159" s="83"/>
      <c r="P159" s="129"/>
    </row>
    <row r="160" spans="1:18" ht="15" customHeight="1">
      <c r="A160" s="17"/>
      <c r="D160" s="7" t="s">
        <v>56</v>
      </c>
      <c r="E160" s="12">
        <v>2</v>
      </c>
      <c r="F160" s="28">
        <v>0</v>
      </c>
      <c r="G160" s="1"/>
      <c r="H160" s="28">
        <v>0</v>
      </c>
      <c r="I160" s="37"/>
      <c r="J160" s="4">
        <v>0</v>
      </c>
      <c r="K160" s="108"/>
      <c r="L160" s="56">
        <v>1</v>
      </c>
      <c r="M160" s="4"/>
      <c r="N160" s="67" t="s">
        <v>165</v>
      </c>
      <c r="O160" s="67">
        <v>1</v>
      </c>
      <c r="P160" s="6" t="s">
        <v>188</v>
      </c>
      <c r="Q160" s="1" t="s">
        <v>172</v>
      </c>
      <c r="R160" s="1" t="s">
        <v>56</v>
      </c>
    </row>
    <row r="161" spans="1:16" ht="15" customHeight="1">
      <c r="A161" s="17"/>
      <c r="D161" s="7" t="s">
        <v>38</v>
      </c>
      <c r="E161" s="12">
        <v>1</v>
      </c>
      <c r="F161" s="28">
        <v>1</v>
      </c>
      <c r="G161" s="1"/>
      <c r="H161" s="28">
        <v>1</v>
      </c>
      <c r="I161" s="37"/>
      <c r="J161" s="4"/>
      <c r="K161" s="108"/>
      <c r="L161" s="34"/>
      <c r="M161" s="4"/>
      <c r="N161" s="4"/>
      <c r="O161" s="83"/>
      <c r="P161" s="129"/>
    </row>
    <row r="162" spans="1:16" ht="15" customHeight="1">
      <c r="A162" s="17"/>
      <c r="E162" s="12"/>
      <c r="F162" s="28"/>
      <c r="G162" s="1"/>
      <c r="H162" s="28"/>
      <c r="I162" s="37"/>
      <c r="J162" s="4"/>
      <c r="K162" s="108"/>
      <c r="L162" s="34"/>
      <c r="M162" s="4"/>
      <c r="N162" s="4"/>
      <c r="O162" s="83"/>
      <c r="P162" s="129"/>
    </row>
    <row r="163" spans="1:16" ht="15" customHeight="1">
      <c r="A163" s="17"/>
      <c r="E163" s="12"/>
      <c r="F163" s="28"/>
      <c r="G163" s="1"/>
      <c r="H163" s="28"/>
      <c r="I163" s="37"/>
      <c r="J163" s="4"/>
      <c r="K163" s="108"/>
      <c r="L163" s="34"/>
      <c r="M163" s="4"/>
      <c r="N163" s="4"/>
      <c r="O163" s="83"/>
      <c r="P163" s="129"/>
    </row>
    <row r="164" spans="1:16" ht="15" customHeight="1">
      <c r="A164" s="17" t="s">
        <v>128</v>
      </c>
      <c r="B164" s="6" t="s">
        <v>113</v>
      </c>
      <c r="C164" s="6" t="s">
        <v>157</v>
      </c>
      <c r="D164" s="7" t="s">
        <v>67</v>
      </c>
      <c r="E164" s="12">
        <v>3</v>
      </c>
      <c r="F164" s="28">
        <v>2</v>
      </c>
      <c r="G164" s="1"/>
      <c r="H164" s="28">
        <v>2</v>
      </c>
      <c r="I164" s="48">
        <v>1</v>
      </c>
      <c r="J164" s="4"/>
      <c r="K164" s="108"/>
      <c r="L164" s="34"/>
      <c r="M164" s="4"/>
      <c r="N164" s="4"/>
      <c r="O164" s="83"/>
      <c r="P164" s="129"/>
    </row>
    <row r="165" spans="1:16" ht="15" customHeight="1">
      <c r="A165" s="17"/>
      <c r="D165" s="7" t="s">
        <v>68</v>
      </c>
      <c r="E165" s="12">
        <v>1</v>
      </c>
      <c r="F165" s="28">
        <v>1</v>
      </c>
      <c r="G165" s="1"/>
      <c r="H165" s="28">
        <v>1</v>
      </c>
      <c r="I165" s="37"/>
      <c r="J165" s="4"/>
      <c r="K165" s="108"/>
      <c r="L165" s="34"/>
      <c r="M165" s="4"/>
      <c r="N165" s="4"/>
      <c r="O165" s="83"/>
      <c r="P165" s="129"/>
    </row>
    <row r="166" spans="1:18" ht="33.75" customHeight="1">
      <c r="A166" s="17"/>
      <c r="D166" s="7" t="s">
        <v>56</v>
      </c>
      <c r="E166" s="12">
        <v>9</v>
      </c>
      <c r="F166" s="28">
        <v>7</v>
      </c>
      <c r="G166" s="1"/>
      <c r="H166" s="28">
        <v>7</v>
      </c>
      <c r="I166" s="37"/>
      <c r="J166" s="4">
        <v>7</v>
      </c>
      <c r="K166" s="108"/>
      <c r="L166" s="56">
        <v>2</v>
      </c>
      <c r="M166" s="66">
        <v>0</v>
      </c>
      <c r="N166" s="68">
        <v>0</v>
      </c>
      <c r="O166" s="68"/>
      <c r="P166" s="6" t="s">
        <v>189</v>
      </c>
      <c r="Q166" s="142" t="s">
        <v>261</v>
      </c>
      <c r="R166" s="1" t="s">
        <v>261</v>
      </c>
    </row>
    <row r="167" spans="1:16" ht="15" customHeight="1">
      <c r="A167" s="17"/>
      <c r="D167" s="7" t="s">
        <v>59</v>
      </c>
      <c r="E167" s="12">
        <v>2</v>
      </c>
      <c r="F167" s="28">
        <v>2</v>
      </c>
      <c r="G167" s="1"/>
      <c r="H167" s="28">
        <v>2</v>
      </c>
      <c r="I167" s="37"/>
      <c r="J167" s="4"/>
      <c r="K167" s="108"/>
      <c r="L167" s="34"/>
      <c r="M167" s="4"/>
      <c r="N167" s="4"/>
      <c r="O167" s="83"/>
      <c r="P167" s="129"/>
    </row>
    <row r="168" spans="1:16" ht="15" customHeight="1">
      <c r="A168" s="17"/>
      <c r="E168" s="12"/>
      <c r="F168" s="28"/>
      <c r="G168" s="1"/>
      <c r="H168" s="28"/>
      <c r="I168" s="37"/>
      <c r="J168" s="4"/>
      <c r="K168" s="108"/>
      <c r="L168" s="34"/>
      <c r="M168" s="4"/>
      <c r="N168" s="4"/>
      <c r="O168" s="83"/>
      <c r="P168" s="129"/>
    </row>
    <row r="169" spans="1:16" ht="15" customHeight="1">
      <c r="A169" s="17"/>
      <c r="E169" s="12"/>
      <c r="F169" s="28"/>
      <c r="G169" s="9"/>
      <c r="H169" s="28"/>
      <c r="I169" s="37"/>
      <c r="J169" s="4"/>
      <c r="K169" s="108"/>
      <c r="L169" s="34"/>
      <c r="M169" s="4"/>
      <c r="N169" s="4"/>
      <c r="O169" s="83"/>
      <c r="P169" s="129"/>
    </row>
    <row r="170" spans="1:18" ht="15" customHeight="1">
      <c r="A170" s="17" t="s">
        <v>1</v>
      </c>
      <c r="B170" s="6" t="s">
        <v>114</v>
      </c>
      <c r="C170" s="6" t="s">
        <v>99</v>
      </c>
      <c r="D170" s="7" t="s">
        <v>67</v>
      </c>
      <c r="E170" s="12">
        <v>2</v>
      </c>
      <c r="F170" s="28">
        <v>1</v>
      </c>
      <c r="G170" s="1"/>
      <c r="H170" s="28">
        <v>1</v>
      </c>
      <c r="I170" s="37"/>
      <c r="J170" s="4">
        <v>1</v>
      </c>
      <c r="K170" s="108"/>
      <c r="L170" s="56">
        <v>1</v>
      </c>
      <c r="M170" s="66">
        <v>1</v>
      </c>
      <c r="N170" s="4"/>
      <c r="O170" s="86"/>
      <c r="P170" s="79" t="s">
        <v>232</v>
      </c>
      <c r="Q170" s="1" t="s">
        <v>168</v>
      </c>
      <c r="R170" s="1" t="s">
        <v>67</v>
      </c>
    </row>
    <row r="171" spans="1:16" ht="15" customHeight="1">
      <c r="A171" s="17"/>
      <c r="D171" s="7" t="s">
        <v>68</v>
      </c>
      <c r="E171" s="12">
        <v>1</v>
      </c>
      <c r="F171" s="28">
        <v>1</v>
      </c>
      <c r="G171" s="1"/>
      <c r="H171" s="28">
        <v>1</v>
      </c>
      <c r="I171" s="37"/>
      <c r="J171" s="4"/>
      <c r="K171" s="108"/>
      <c r="L171" s="34"/>
      <c r="M171" s="4"/>
      <c r="N171" s="4"/>
      <c r="O171" s="83"/>
      <c r="P171" s="129"/>
    </row>
    <row r="172" spans="1:16" ht="15" customHeight="1">
      <c r="A172" s="17"/>
      <c r="E172" s="12"/>
      <c r="F172" s="28"/>
      <c r="G172" s="1"/>
      <c r="H172" s="28"/>
      <c r="I172" s="37"/>
      <c r="J172" s="4"/>
      <c r="K172" s="108"/>
      <c r="L172" s="34"/>
      <c r="M172" s="4"/>
      <c r="N172" s="4"/>
      <c r="O172" s="83"/>
      <c r="P172" s="129"/>
    </row>
    <row r="173" spans="1:16" ht="15" customHeight="1">
      <c r="A173" s="17"/>
      <c r="D173" s="45"/>
      <c r="E173" s="12"/>
      <c r="F173" s="28"/>
      <c r="G173" s="1"/>
      <c r="H173" s="28"/>
      <c r="I173" s="37"/>
      <c r="J173" s="4"/>
      <c r="K173" s="108"/>
      <c r="L173" s="34"/>
      <c r="M173" s="4"/>
      <c r="N173" s="4"/>
      <c r="O173" s="83"/>
      <c r="P173" s="129"/>
    </row>
    <row r="174" spans="1:16" ht="15" customHeight="1">
      <c r="A174" s="17"/>
      <c r="E174" s="12"/>
      <c r="F174" s="28"/>
      <c r="G174" s="1"/>
      <c r="H174" s="28"/>
      <c r="I174" s="37"/>
      <c r="J174" s="4"/>
      <c r="K174" s="108"/>
      <c r="L174" s="34"/>
      <c r="M174" s="4"/>
      <c r="N174" s="4"/>
      <c r="O174" s="83"/>
      <c r="P174" s="129"/>
    </row>
    <row r="175" spans="1:18" ht="15" customHeight="1">
      <c r="A175" s="17" t="s">
        <v>106</v>
      </c>
      <c r="B175" s="6" t="s">
        <v>32</v>
      </c>
      <c r="C175" s="6" t="s">
        <v>144</v>
      </c>
      <c r="D175" s="7" t="s">
        <v>67</v>
      </c>
      <c r="E175" s="12">
        <v>1</v>
      </c>
      <c r="F175" s="28">
        <v>0</v>
      </c>
      <c r="G175" s="1"/>
      <c r="H175" s="28">
        <v>0</v>
      </c>
      <c r="I175" s="37"/>
      <c r="J175" s="4">
        <v>0</v>
      </c>
      <c r="K175" s="108"/>
      <c r="L175" s="60">
        <v>1</v>
      </c>
      <c r="M175" s="4"/>
      <c r="N175" s="67" t="s">
        <v>165</v>
      </c>
      <c r="O175" s="82">
        <v>1</v>
      </c>
      <c r="P175" s="79" t="s">
        <v>233</v>
      </c>
      <c r="Q175" s="1" t="s">
        <v>168</v>
      </c>
      <c r="R175" s="1" t="s">
        <v>67</v>
      </c>
    </row>
    <row r="176" spans="1:16" ht="31.5" customHeight="1">
      <c r="A176" s="20" t="s">
        <v>33</v>
      </c>
      <c r="B176" s="15" t="s">
        <v>21</v>
      </c>
      <c r="D176" s="7" t="s">
        <v>68</v>
      </c>
      <c r="E176" s="12">
        <v>1</v>
      </c>
      <c r="F176" s="28">
        <v>1</v>
      </c>
      <c r="G176" s="1"/>
      <c r="H176" s="28">
        <v>1</v>
      </c>
      <c r="I176" s="37"/>
      <c r="J176" s="4"/>
      <c r="K176" s="108"/>
      <c r="L176" s="34"/>
      <c r="M176" s="4"/>
      <c r="N176" s="4"/>
      <c r="O176" s="83"/>
      <c r="P176" s="129"/>
    </row>
    <row r="177" spans="1:16" ht="15" customHeight="1">
      <c r="A177" s="17"/>
      <c r="D177" s="7" t="s">
        <v>40</v>
      </c>
      <c r="E177" s="12">
        <v>1</v>
      </c>
      <c r="F177" s="28">
        <v>1</v>
      </c>
      <c r="G177" s="1"/>
      <c r="H177" s="28">
        <v>1</v>
      </c>
      <c r="I177" s="37"/>
      <c r="J177" s="4"/>
      <c r="K177" s="108"/>
      <c r="L177" s="34"/>
      <c r="M177" s="4"/>
      <c r="N177" s="4"/>
      <c r="O177" s="83"/>
      <c r="P177" s="129"/>
    </row>
    <row r="178" spans="1:16" ht="15" customHeight="1">
      <c r="A178" s="17"/>
      <c r="E178" s="12"/>
      <c r="F178" s="28"/>
      <c r="G178" s="1"/>
      <c r="H178" s="28"/>
      <c r="I178" s="37"/>
      <c r="J178" s="4"/>
      <c r="K178" s="108"/>
      <c r="L178" s="34"/>
      <c r="M178" s="4"/>
      <c r="N178" s="4"/>
      <c r="O178" s="83"/>
      <c r="P178" s="129"/>
    </row>
    <row r="179" spans="1:16" ht="15" customHeight="1">
      <c r="A179" s="17"/>
      <c r="E179" s="12"/>
      <c r="F179" s="28"/>
      <c r="G179" s="1"/>
      <c r="H179" s="28"/>
      <c r="I179" s="37"/>
      <c r="J179" s="4"/>
      <c r="K179" s="108"/>
      <c r="L179" s="34"/>
      <c r="M179" s="4"/>
      <c r="N179" s="4"/>
      <c r="O179" s="83"/>
      <c r="P179" s="129"/>
    </row>
    <row r="180" spans="1:18" ht="15" customHeight="1">
      <c r="A180" s="17" t="s">
        <v>71</v>
      </c>
      <c r="B180" s="6" t="s">
        <v>72</v>
      </c>
      <c r="C180" s="6" t="s">
        <v>73</v>
      </c>
      <c r="D180" s="7" t="s">
        <v>67</v>
      </c>
      <c r="E180" s="12">
        <v>3</v>
      </c>
      <c r="F180" s="28">
        <v>2</v>
      </c>
      <c r="G180" s="1"/>
      <c r="H180" s="28">
        <v>2</v>
      </c>
      <c r="I180" s="48">
        <v>1</v>
      </c>
      <c r="J180" s="4">
        <v>2</v>
      </c>
      <c r="K180" s="108"/>
      <c r="L180" s="60">
        <v>1</v>
      </c>
      <c r="M180" s="66">
        <v>1</v>
      </c>
      <c r="N180" s="4"/>
      <c r="O180" s="83"/>
      <c r="P180" s="79" t="s">
        <v>200</v>
      </c>
      <c r="Q180" s="1" t="s">
        <v>168</v>
      </c>
      <c r="R180" s="1" t="s">
        <v>67</v>
      </c>
    </row>
    <row r="181" spans="1:16" ht="15" customHeight="1">
      <c r="A181" s="17"/>
      <c r="E181" s="12"/>
      <c r="F181" s="28"/>
      <c r="G181" s="1"/>
      <c r="H181" s="28"/>
      <c r="I181" s="120"/>
      <c r="J181" s="69"/>
      <c r="K181" s="69"/>
      <c r="L181" s="134"/>
      <c r="M181" s="11"/>
      <c r="N181" s="4"/>
      <c r="O181" s="83"/>
      <c r="P181" s="79" t="s">
        <v>201</v>
      </c>
    </row>
    <row r="182" spans="1:16" ht="15" customHeight="1">
      <c r="A182" s="17"/>
      <c r="D182" s="7" t="s">
        <v>38</v>
      </c>
      <c r="E182" s="12">
        <v>1</v>
      </c>
      <c r="F182" s="28">
        <v>1</v>
      </c>
      <c r="G182" s="1"/>
      <c r="H182" s="28">
        <v>1</v>
      </c>
      <c r="I182" s="37"/>
      <c r="J182" s="4"/>
      <c r="K182" s="108"/>
      <c r="L182" s="34"/>
      <c r="M182" s="4"/>
      <c r="N182" s="4"/>
      <c r="O182" s="83"/>
      <c r="P182" s="41"/>
    </row>
    <row r="183" spans="1:16" ht="15" customHeight="1">
      <c r="A183" s="17"/>
      <c r="E183" s="12"/>
      <c r="F183" s="28"/>
      <c r="G183" s="1"/>
      <c r="H183" s="28"/>
      <c r="I183" s="37"/>
      <c r="J183" s="4"/>
      <c r="K183" s="108"/>
      <c r="L183" s="34"/>
      <c r="M183" s="4"/>
      <c r="N183" s="4"/>
      <c r="O183" s="83"/>
      <c r="P183" s="41"/>
    </row>
    <row r="184" spans="1:16" ht="15" customHeight="1">
      <c r="A184" s="17" t="s">
        <v>27</v>
      </c>
      <c r="B184" s="6" t="s">
        <v>49</v>
      </c>
      <c r="C184" s="296" t="s">
        <v>98</v>
      </c>
      <c r="D184" s="7" t="s">
        <v>56</v>
      </c>
      <c r="E184" s="13">
        <v>7</v>
      </c>
      <c r="F184" s="32">
        <v>7</v>
      </c>
      <c r="G184" s="1"/>
      <c r="H184" s="32">
        <v>7</v>
      </c>
      <c r="I184" s="37"/>
      <c r="J184" s="4"/>
      <c r="K184" s="108"/>
      <c r="L184" s="34"/>
      <c r="M184" s="4"/>
      <c r="N184" s="4"/>
      <c r="O184" s="83"/>
      <c r="P184" s="41"/>
    </row>
    <row r="185" spans="1:16" ht="15" customHeight="1">
      <c r="A185" s="17"/>
      <c r="C185" s="297"/>
      <c r="D185" s="7" t="s">
        <v>59</v>
      </c>
      <c r="E185" s="13">
        <v>2</v>
      </c>
      <c r="F185" s="32">
        <v>2</v>
      </c>
      <c r="G185" s="9"/>
      <c r="H185" s="32">
        <v>2</v>
      </c>
      <c r="I185" s="37"/>
      <c r="J185" s="4"/>
      <c r="K185" s="108"/>
      <c r="L185" s="34"/>
      <c r="M185" s="4"/>
      <c r="N185" s="4"/>
      <c r="O185" s="83"/>
      <c r="P185" s="41"/>
    </row>
    <row r="186" spans="1:16" ht="15" customHeight="1">
      <c r="A186" s="17"/>
      <c r="D186" s="7" t="s">
        <v>48</v>
      </c>
      <c r="E186" s="13">
        <v>1</v>
      </c>
      <c r="F186" s="32">
        <v>1</v>
      </c>
      <c r="G186" s="9"/>
      <c r="H186" s="32">
        <v>1</v>
      </c>
      <c r="I186" s="37"/>
      <c r="J186" s="4"/>
      <c r="K186" s="108"/>
      <c r="L186" s="34"/>
      <c r="M186" s="4"/>
      <c r="N186" s="4"/>
      <c r="O186" s="83"/>
      <c r="P186" s="41"/>
    </row>
    <row r="187" spans="1:18" ht="22.5" customHeight="1">
      <c r="A187" s="17"/>
      <c r="D187" s="7" t="s">
        <v>38</v>
      </c>
      <c r="E187" s="13">
        <v>1</v>
      </c>
      <c r="F187" s="32">
        <v>0</v>
      </c>
      <c r="G187" s="9"/>
      <c r="H187" s="32">
        <v>0</v>
      </c>
      <c r="I187" s="48">
        <v>1</v>
      </c>
      <c r="J187" s="4">
        <v>0</v>
      </c>
      <c r="K187" s="108"/>
      <c r="L187" s="59">
        <v>1</v>
      </c>
      <c r="M187" s="66">
        <v>1</v>
      </c>
      <c r="N187" s="4"/>
      <c r="O187" s="86"/>
      <c r="P187" s="79" t="s">
        <v>567</v>
      </c>
      <c r="Q187" s="1" t="s">
        <v>198</v>
      </c>
      <c r="R187" s="1" t="s">
        <v>38</v>
      </c>
    </row>
    <row r="188" spans="1:16" ht="15" customHeight="1">
      <c r="A188" s="17"/>
      <c r="E188" s="13"/>
      <c r="F188" s="32"/>
      <c r="G188" s="9"/>
      <c r="H188" s="32"/>
      <c r="I188" s="120"/>
      <c r="J188" s="4"/>
      <c r="K188" s="108"/>
      <c r="L188" s="119"/>
      <c r="M188" s="11"/>
      <c r="N188" s="4"/>
      <c r="O188" s="83"/>
      <c r="P188" s="80" t="s">
        <v>568</v>
      </c>
    </row>
    <row r="189" spans="1:16" ht="15" customHeight="1">
      <c r="A189" s="17"/>
      <c r="E189" s="13"/>
      <c r="F189" s="32"/>
      <c r="G189" s="9"/>
      <c r="H189" s="32"/>
      <c r="I189" s="120"/>
      <c r="J189" s="4"/>
      <c r="K189" s="108"/>
      <c r="L189" s="119"/>
      <c r="M189" s="11"/>
      <c r="N189" s="4"/>
      <c r="O189" s="83"/>
      <c r="P189" s="80" t="s">
        <v>569</v>
      </c>
    </row>
    <row r="190" spans="1:16" ht="15" customHeight="1">
      <c r="A190" s="17"/>
      <c r="D190" s="7" t="s">
        <v>40</v>
      </c>
      <c r="E190" s="13">
        <v>1</v>
      </c>
      <c r="F190" s="32">
        <v>0</v>
      </c>
      <c r="G190" s="9"/>
      <c r="H190" s="32">
        <v>0</v>
      </c>
      <c r="I190" s="48">
        <v>1</v>
      </c>
      <c r="J190" s="4"/>
      <c r="K190" s="108"/>
      <c r="L190" s="34"/>
      <c r="M190" s="4"/>
      <c r="N190" s="4"/>
      <c r="O190" s="83"/>
      <c r="P190" s="41"/>
    </row>
    <row r="191" spans="1:16" ht="15" customHeight="1">
      <c r="A191" s="17"/>
      <c r="E191" s="12"/>
      <c r="F191" s="28"/>
      <c r="G191" s="9"/>
      <c r="H191" s="28"/>
      <c r="I191" s="37"/>
      <c r="J191" s="4"/>
      <c r="K191" s="108"/>
      <c r="L191" s="34"/>
      <c r="M191" s="4"/>
      <c r="N191" s="4"/>
      <c r="O191" s="83"/>
      <c r="P191" s="8"/>
    </row>
    <row r="192" spans="1:16" ht="15" customHeight="1">
      <c r="A192" s="17"/>
      <c r="E192" s="12"/>
      <c r="F192" s="28"/>
      <c r="G192" s="1"/>
      <c r="H192" s="28"/>
      <c r="I192" s="37"/>
      <c r="J192" s="4"/>
      <c r="K192" s="108"/>
      <c r="L192" s="34"/>
      <c r="M192" s="4"/>
      <c r="N192" s="4"/>
      <c r="O192" s="83"/>
      <c r="P192" s="41"/>
    </row>
    <row r="193" spans="1:18" ht="15" customHeight="1">
      <c r="A193" s="17" t="s">
        <v>65</v>
      </c>
      <c r="B193" s="6" t="s">
        <v>116</v>
      </c>
      <c r="C193" s="6" t="s">
        <v>62</v>
      </c>
      <c r="D193" s="7" t="s">
        <v>67</v>
      </c>
      <c r="E193" s="12">
        <v>6</v>
      </c>
      <c r="F193" s="28">
        <v>5</v>
      </c>
      <c r="G193" s="1"/>
      <c r="H193" s="28">
        <v>5</v>
      </c>
      <c r="I193" s="48">
        <v>1</v>
      </c>
      <c r="J193" s="4">
        <v>5</v>
      </c>
      <c r="K193" s="108"/>
      <c r="L193" s="56">
        <v>1</v>
      </c>
      <c r="M193" s="66">
        <v>1</v>
      </c>
      <c r="N193" s="4"/>
      <c r="O193" s="83"/>
      <c r="P193" s="79" t="s">
        <v>219</v>
      </c>
      <c r="Q193" s="1" t="s">
        <v>168</v>
      </c>
      <c r="R193" s="1" t="s">
        <v>67</v>
      </c>
    </row>
    <row r="194" spans="1:16" ht="15" customHeight="1">
      <c r="A194" s="17"/>
      <c r="D194" s="7" t="s">
        <v>68</v>
      </c>
      <c r="E194" s="12">
        <v>1</v>
      </c>
      <c r="F194" s="28">
        <v>1</v>
      </c>
      <c r="G194" s="1"/>
      <c r="H194" s="28">
        <v>1</v>
      </c>
      <c r="I194" s="37"/>
      <c r="J194" s="4"/>
      <c r="K194" s="108"/>
      <c r="L194" s="34"/>
      <c r="M194" s="4"/>
      <c r="N194" s="4"/>
      <c r="O194" s="83"/>
      <c r="P194" s="79" t="s">
        <v>220</v>
      </c>
    </row>
    <row r="195" spans="1:16" ht="15" customHeight="1">
      <c r="A195" s="17"/>
      <c r="D195" s="7" t="s">
        <v>38</v>
      </c>
      <c r="E195" s="12">
        <v>1</v>
      </c>
      <c r="F195" s="28">
        <v>1</v>
      </c>
      <c r="G195" s="1"/>
      <c r="H195" s="28">
        <v>1</v>
      </c>
      <c r="I195" s="37"/>
      <c r="J195" s="4"/>
      <c r="K195" s="108"/>
      <c r="L195" s="34"/>
      <c r="M195" s="4"/>
      <c r="N195" s="4"/>
      <c r="O195" s="83"/>
      <c r="P195" s="41"/>
    </row>
    <row r="196" spans="1:16" ht="15" customHeight="1">
      <c r="A196" s="17"/>
      <c r="E196" s="12"/>
      <c r="F196" s="28"/>
      <c r="G196" s="1"/>
      <c r="H196" s="28"/>
      <c r="I196" s="37"/>
      <c r="J196" s="4"/>
      <c r="K196" s="108"/>
      <c r="L196" s="34"/>
      <c r="M196" s="4"/>
      <c r="N196" s="4"/>
      <c r="O196" s="83"/>
      <c r="P196" s="41"/>
    </row>
    <row r="197" spans="1:16" ht="15" customHeight="1">
      <c r="A197" s="17" t="s">
        <v>100</v>
      </c>
      <c r="B197" s="6" t="s">
        <v>101</v>
      </c>
      <c r="C197" s="6" t="s">
        <v>62</v>
      </c>
      <c r="D197" s="7" t="s">
        <v>67</v>
      </c>
      <c r="E197" s="12">
        <v>2</v>
      </c>
      <c r="F197" s="28">
        <v>2</v>
      </c>
      <c r="G197" s="1"/>
      <c r="H197" s="28">
        <v>2</v>
      </c>
      <c r="I197" s="37"/>
      <c r="J197" s="4"/>
      <c r="K197" s="108"/>
      <c r="L197" s="34"/>
      <c r="M197" s="4"/>
      <c r="N197" s="4"/>
      <c r="O197" s="83"/>
      <c r="P197" s="41"/>
    </row>
    <row r="198" spans="1:18" ht="15" customHeight="1">
      <c r="A198" s="17"/>
      <c r="D198" s="7" t="s">
        <v>41</v>
      </c>
      <c r="E198" s="12">
        <v>2</v>
      </c>
      <c r="F198" s="28">
        <v>1</v>
      </c>
      <c r="G198" s="1"/>
      <c r="H198" s="28">
        <v>1</v>
      </c>
      <c r="I198" s="37"/>
      <c r="J198" s="4">
        <v>1</v>
      </c>
      <c r="K198" s="108"/>
      <c r="L198" s="56">
        <v>1</v>
      </c>
      <c r="M198" s="66">
        <v>1</v>
      </c>
      <c r="N198" s="67">
        <v>0</v>
      </c>
      <c r="O198" s="82">
        <v>0</v>
      </c>
      <c r="P198" s="79" t="s">
        <v>218</v>
      </c>
      <c r="Q198" s="1" t="s">
        <v>221</v>
      </c>
      <c r="R198" s="1" t="s">
        <v>41</v>
      </c>
    </row>
    <row r="199" spans="1:16" ht="15" customHeight="1">
      <c r="A199" s="17"/>
      <c r="D199" s="7" t="s">
        <v>38</v>
      </c>
      <c r="E199" s="12">
        <v>1</v>
      </c>
      <c r="F199" s="28">
        <v>1</v>
      </c>
      <c r="G199" s="1"/>
      <c r="H199" s="28">
        <v>1</v>
      </c>
      <c r="I199" s="37"/>
      <c r="J199" s="4"/>
      <c r="K199" s="108"/>
      <c r="L199" s="34"/>
      <c r="M199" s="4"/>
      <c r="N199" s="4"/>
      <c r="O199" s="83"/>
      <c r="P199" s="41"/>
    </row>
    <row r="200" spans="1:16" ht="15" customHeight="1">
      <c r="A200" s="17"/>
      <c r="E200" s="12"/>
      <c r="F200" s="28"/>
      <c r="G200" s="9"/>
      <c r="H200" s="28"/>
      <c r="I200" s="37"/>
      <c r="J200" s="4"/>
      <c r="K200" s="108"/>
      <c r="L200" s="34"/>
      <c r="M200" s="4"/>
      <c r="N200" s="4"/>
      <c r="O200" s="83"/>
      <c r="P200" s="41"/>
    </row>
    <row r="201" spans="1:20" ht="15" customHeight="1">
      <c r="A201" s="17" t="s">
        <v>96</v>
      </c>
      <c r="B201" s="6" t="s">
        <v>97</v>
      </c>
      <c r="C201" s="6" t="s">
        <v>4</v>
      </c>
      <c r="D201" s="7" t="s">
        <v>67</v>
      </c>
      <c r="E201" s="13">
        <v>7</v>
      </c>
      <c r="F201" s="32">
        <v>5</v>
      </c>
      <c r="G201" s="9"/>
      <c r="H201" s="32">
        <v>5</v>
      </c>
      <c r="I201" s="37"/>
      <c r="J201" s="4">
        <v>5</v>
      </c>
      <c r="K201" s="108"/>
      <c r="L201" s="56">
        <v>1</v>
      </c>
      <c r="M201" s="62">
        <v>1</v>
      </c>
      <c r="N201" s="67">
        <v>0</v>
      </c>
      <c r="O201" s="67">
        <v>0</v>
      </c>
      <c r="P201" s="79" t="s">
        <v>225</v>
      </c>
      <c r="Q201" s="1" t="s">
        <v>168</v>
      </c>
      <c r="R201" s="1" t="s">
        <v>67</v>
      </c>
      <c r="T201" s="27"/>
    </row>
    <row r="202" spans="1:18" ht="15" customHeight="1">
      <c r="A202" s="17"/>
      <c r="D202" s="7" t="s">
        <v>38</v>
      </c>
      <c r="E202" s="13">
        <v>2</v>
      </c>
      <c r="F202" s="32">
        <v>2</v>
      </c>
      <c r="G202" s="9"/>
      <c r="H202" s="32">
        <v>2</v>
      </c>
      <c r="I202" s="37"/>
      <c r="J202" s="4">
        <v>2</v>
      </c>
      <c r="K202" s="108"/>
      <c r="L202" s="56">
        <v>1</v>
      </c>
      <c r="M202" s="62">
        <v>0</v>
      </c>
      <c r="N202" s="67" t="s">
        <v>165</v>
      </c>
      <c r="O202" s="82">
        <v>1</v>
      </c>
      <c r="P202" s="79" t="s">
        <v>226</v>
      </c>
      <c r="Q202" s="1" t="s">
        <v>198</v>
      </c>
      <c r="R202" s="1" t="s">
        <v>38</v>
      </c>
    </row>
    <row r="203" spans="1:16" ht="15" customHeight="1">
      <c r="A203" s="17"/>
      <c r="D203" s="7" t="s">
        <v>48</v>
      </c>
      <c r="E203" s="13">
        <v>4</v>
      </c>
      <c r="F203" s="32">
        <v>4</v>
      </c>
      <c r="G203" s="9"/>
      <c r="H203" s="32">
        <v>4</v>
      </c>
      <c r="I203" s="37"/>
      <c r="J203" s="4"/>
      <c r="K203" s="108"/>
      <c r="L203" s="34"/>
      <c r="M203" s="4"/>
      <c r="N203" s="4"/>
      <c r="O203" s="83"/>
      <c r="P203" s="41"/>
    </row>
    <row r="204" spans="1:16" ht="15" customHeight="1">
      <c r="A204" s="17"/>
      <c r="E204" s="12"/>
      <c r="F204" s="28"/>
      <c r="G204" s="9"/>
      <c r="H204" s="28"/>
      <c r="I204" s="37"/>
      <c r="J204" s="4"/>
      <c r="K204" s="108"/>
      <c r="L204" s="34"/>
      <c r="M204" s="4"/>
      <c r="N204" s="4"/>
      <c r="O204" s="83"/>
      <c r="P204" s="41"/>
    </row>
    <row r="205" spans="1:16" ht="15" customHeight="1">
      <c r="A205" s="17" t="s">
        <v>74</v>
      </c>
      <c r="B205" s="6" t="s">
        <v>19</v>
      </c>
      <c r="C205" s="296" t="s">
        <v>20</v>
      </c>
      <c r="D205" s="7" t="s">
        <v>67</v>
      </c>
      <c r="E205" s="12">
        <v>6</v>
      </c>
      <c r="F205" s="28">
        <v>5</v>
      </c>
      <c r="G205" s="9"/>
      <c r="H205" s="28">
        <v>5</v>
      </c>
      <c r="I205" s="48">
        <v>1</v>
      </c>
      <c r="J205" s="4"/>
      <c r="K205" s="108"/>
      <c r="L205" s="34"/>
      <c r="M205" s="4"/>
      <c r="N205" s="4"/>
      <c r="O205" s="83"/>
      <c r="P205" s="40"/>
    </row>
    <row r="206" spans="1:18" ht="15" customHeight="1">
      <c r="A206" s="17"/>
      <c r="C206" s="297"/>
      <c r="D206" s="7" t="s">
        <v>68</v>
      </c>
      <c r="E206" s="12">
        <v>1</v>
      </c>
      <c r="F206" s="28">
        <v>1</v>
      </c>
      <c r="G206" s="9"/>
      <c r="H206" s="28">
        <v>1</v>
      </c>
      <c r="I206" s="37"/>
      <c r="J206" s="4">
        <v>1</v>
      </c>
      <c r="K206" s="108"/>
      <c r="L206" s="56">
        <v>1</v>
      </c>
      <c r="M206" s="66">
        <v>0</v>
      </c>
      <c r="N206" s="67" t="s">
        <v>165</v>
      </c>
      <c r="O206" s="82">
        <v>1</v>
      </c>
      <c r="P206" s="79" t="s">
        <v>214</v>
      </c>
      <c r="Q206" s="1" t="s">
        <v>170</v>
      </c>
      <c r="R206" s="1" t="s">
        <v>68</v>
      </c>
    </row>
    <row r="207" spans="1:16" ht="15" customHeight="1">
      <c r="A207" s="17"/>
      <c r="D207" s="7" t="s">
        <v>40</v>
      </c>
      <c r="E207" s="12">
        <v>1</v>
      </c>
      <c r="F207" s="28">
        <v>1</v>
      </c>
      <c r="G207" s="9"/>
      <c r="H207" s="28">
        <v>1</v>
      </c>
      <c r="I207" s="37"/>
      <c r="J207" s="4"/>
      <c r="K207" s="108"/>
      <c r="L207" s="34"/>
      <c r="M207" s="4"/>
      <c r="N207" s="4"/>
      <c r="O207" s="83"/>
      <c r="P207" s="40"/>
    </row>
    <row r="208" spans="1:18" ht="15" customHeight="1">
      <c r="A208" s="17" t="s">
        <v>133</v>
      </c>
      <c r="B208" s="6" t="s">
        <v>115</v>
      </c>
      <c r="C208" s="6" t="s">
        <v>127</v>
      </c>
      <c r="D208" s="7" t="s">
        <v>67</v>
      </c>
      <c r="E208" s="13">
        <v>9</v>
      </c>
      <c r="F208" s="32">
        <v>7</v>
      </c>
      <c r="G208" s="1"/>
      <c r="H208" s="32">
        <v>7</v>
      </c>
      <c r="I208" s="37"/>
      <c r="J208" s="4">
        <v>7</v>
      </c>
      <c r="K208" s="108"/>
      <c r="L208" s="59">
        <v>2</v>
      </c>
      <c r="M208" s="66">
        <v>1</v>
      </c>
      <c r="N208" s="67" t="s">
        <v>165</v>
      </c>
      <c r="O208" s="82">
        <v>0</v>
      </c>
      <c r="P208" s="79" t="s">
        <v>213</v>
      </c>
      <c r="Q208" s="1" t="s">
        <v>168</v>
      </c>
      <c r="R208" s="1" t="s">
        <v>67</v>
      </c>
    </row>
    <row r="209" spans="1:16" ht="15" customHeight="1">
      <c r="A209" s="17"/>
      <c r="D209" s="7" t="s">
        <v>68</v>
      </c>
      <c r="E209" s="13">
        <v>2</v>
      </c>
      <c r="F209" s="32">
        <v>2</v>
      </c>
      <c r="G209" s="1"/>
      <c r="H209" s="32">
        <v>2</v>
      </c>
      <c r="I209" s="37"/>
      <c r="J209" s="4"/>
      <c r="K209" s="108"/>
      <c r="M209" s="4"/>
      <c r="N209" s="4"/>
      <c r="O209" s="83"/>
      <c r="P209" s="40"/>
    </row>
    <row r="210" spans="1:16" ht="15" customHeight="1">
      <c r="A210" s="17"/>
      <c r="E210" s="12"/>
      <c r="F210" s="28"/>
      <c r="G210" s="1"/>
      <c r="H210" s="28"/>
      <c r="I210" s="37"/>
      <c r="J210" s="4"/>
      <c r="K210" s="108"/>
      <c r="L210" s="34"/>
      <c r="M210" s="4"/>
      <c r="N210" s="4"/>
      <c r="O210" s="83"/>
      <c r="P210" s="40"/>
    </row>
    <row r="211" spans="1:18" ht="15" customHeight="1">
      <c r="A211" s="17" t="s">
        <v>15</v>
      </c>
      <c r="B211" s="6" t="s">
        <v>119</v>
      </c>
      <c r="C211" s="6" t="s">
        <v>95</v>
      </c>
      <c r="D211" s="7" t="s">
        <v>67</v>
      </c>
      <c r="E211" s="12">
        <v>3</v>
      </c>
      <c r="F211" s="28">
        <v>2</v>
      </c>
      <c r="G211" s="9"/>
      <c r="H211" s="31">
        <v>2</v>
      </c>
      <c r="I211" s="48">
        <v>1</v>
      </c>
      <c r="J211" s="31">
        <v>2</v>
      </c>
      <c r="K211" s="112"/>
      <c r="L211" s="56">
        <v>1</v>
      </c>
      <c r="N211" s="50"/>
      <c r="O211" s="85"/>
      <c r="P211" s="80" t="s">
        <v>211</v>
      </c>
      <c r="Q211" s="1" t="s">
        <v>261</v>
      </c>
      <c r="R211" s="1" t="s">
        <v>261</v>
      </c>
    </row>
    <row r="212" spans="1:17" ht="15" customHeight="1">
      <c r="A212" s="17"/>
      <c r="E212" s="12"/>
      <c r="F212" s="28"/>
      <c r="G212" s="9"/>
      <c r="H212" s="31"/>
      <c r="I212" s="48"/>
      <c r="J212" s="31"/>
      <c r="K212" s="112"/>
      <c r="L212" s="31"/>
      <c r="N212" s="4"/>
      <c r="O212" s="4"/>
      <c r="P212" s="6" t="s">
        <v>212</v>
      </c>
      <c r="Q212" s="40"/>
    </row>
    <row r="213" spans="1:16" ht="15" customHeight="1">
      <c r="A213" s="17"/>
      <c r="E213" s="12"/>
      <c r="F213" s="28"/>
      <c r="G213" s="9"/>
      <c r="H213" s="28"/>
      <c r="I213" s="37"/>
      <c r="J213" s="4"/>
      <c r="K213" s="108"/>
      <c r="L213" s="28"/>
      <c r="M213" s="4"/>
      <c r="N213" s="4"/>
      <c r="O213" s="83"/>
      <c r="P213" s="41"/>
    </row>
    <row r="214" spans="1:18" ht="15" customHeight="1">
      <c r="A214" s="17" t="s">
        <v>104</v>
      </c>
      <c r="B214" s="6" t="s">
        <v>105</v>
      </c>
      <c r="C214" s="6" t="s">
        <v>141</v>
      </c>
      <c r="D214" s="7" t="s">
        <v>67</v>
      </c>
      <c r="E214" s="12">
        <v>4</v>
      </c>
      <c r="F214" s="28">
        <v>3</v>
      </c>
      <c r="G214" s="1"/>
      <c r="H214" s="28">
        <v>3</v>
      </c>
      <c r="I214" s="48">
        <v>1</v>
      </c>
      <c r="J214" s="4">
        <v>3</v>
      </c>
      <c r="K214" s="108"/>
      <c r="L214" s="56">
        <v>1</v>
      </c>
      <c r="M214" s="11"/>
      <c r="N214" s="67" t="s">
        <v>165</v>
      </c>
      <c r="O214" s="84">
        <v>1</v>
      </c>
      <c r="P214" s="80" t="s">
        <v>248</v>
      </c>
      <c r="Q214" s="1" t="s">
        <v>168</v>
      </c>
      <c r="R214" s="1" t="s">
        <v>67</v>
      </c>
    </row>
    <row r="215" spans="1:16" ht="15" customHeight="1">
      <c r="A215" s="17"/>
      <c r="E215" s="12"/>
      <c r="F215" s="28"/>
      <c r="G215" s="1"/>
      <c r="H215" s="28"/>
      <c r="I215" s="37"/>
      <c r="J215" s="4"/>
      <c r="K215" s="108"/>
      <c r="L215" s="34"/>
      <c r="M215" s="4"/>
      <c r="N215" s="4"/>
      <c r="O215" s="83"/>
      <c r="P215" s="80" t="s">
        <v>257</v>
      </c>
    </row>
    <row r="216" spans="1:16" ht="15" customHeight="1">
      <c r="A216" s="17"/>
      <c r="E216" s="12"/>
      <c r="F216" s="28"/>
      <c r="G216" s="9"/>
      <c r="H216" s="28"/>
      <c r="I216" s="37"/>
      <c r="J216" s="4"/>
      <c r="K216" s="108"/>
      <c r="L216" s="34"/>
      <c r="M216" s="4"/>
      <c r="N216" s="4"/>
      <c r="O216" s="83"/>
      <c r="P216" s="41"/>
    </row>
    <row r="217" spans="1:18" ht="15" customHeight="1">
      <c r="A217" s="17" t="s">
        <v>145</v>
      </c>
      <c r="B217" s="6" t="s">
        <v>258</v>
      </c>
      <c r="C217" s="6" t="s">
        <v>141</v>
      </c>
      <c r="D217" s="7" t="s">
        <v>67</v>
      </c>
      <c r="E217" s="12">
        <v>2</v>
      </c>
      <c r="F217" s="28">
        <v>1</v>
      </c>
      <c r="G217" s="9"/>
      <c r="H217" s="28">
        <v>1</v>
      </c>
      <c r="I217" s="37"/>
      <c r="J217" s="4">
        <v>1</v>
      </c>
      <c r="K217" s="108"/>
      <c r="L217" s="56">
        <v>1</v>
      </c>
      <c r="M217" s="66">
        <v>1</v>
      </c>
      <c r="N217" s="4"/>
      <c r="O217" s="83"/>
      <c r="P217" s="79" t="s">
        <v>205</v>
      </c>
      <c r="Q217" s="1" t="s">
        <v>168</v>
      </c>
      <c r="R217" s="1" t="s">
        <v>67</v>
      </c>
    </row>
    <row r="218" spans="1:16" ht="15" customHeight="1">
      <c r="A218" s="17"/>
      <c r="E218" s="12"/>
      <c r="F218" s="28"/>
      <c r="G218" s="9"/>
      <c r="H218" s="28"/>
      <c r="I218" s="37"/>
      <c r="J218" s="4"/>
      <c r="K218" s="108"/>
      <c r="L218" s="31"/>
      <c r="M218" s="11"/>
      <c r="N218" s="4"/>
      <c r="O218" s="86"/>
      <c r="P218" s="79" t="s">
        <v>206</v>
      </c>
    </row>
    <row r="219" spans="1:16" ht="15" customHeight="1">
      <c r="A219" s="17"/>
      <c r="D219" s="7" t="s">
        <v>68</v>
      </c>
      <c r="E219" s="12">
        <v>2</v>
      </c>
      <c r="F219" s="28">
        <v>1</v>
      </c>
      <c r="G219" s="9"/>
      <c r="H219" s="28">
        <v>1</v>
      </c>
      <c r="I219" s="37"/>
      <c r="J219" s="4"/>
      <c r="K219" s="108"/>
      <c r="L219" s="34"/>
      <c r="M219" s="4"/>
      <c r="N219" s="4"/>
      <c r="O219" s="83"/>
      <c r="P219" s="41"/>
    </row>
    <row r="220" spans="1:16" ht="15" customHeight="1">
      <c r="A220" s="17"/>
      <c r="E220" s="12"/>
      <c r="F220" s="28"/>
      <c r="G220" s="9"/>
      <c r="H220" s="28"/>
      <c r="I220" s="37"/>
      <c r="J220" s="4"/>
      <c r="K220" s="108"/>
      <c r="L220" s="34"/>
      <c r="M220" s="4"/>
      <c r="N220" s="4"/>
      <c r="O220" s="83"/>
      <c r="P220" s="41"/>
    </row>
    <row r="221" spans="1:17" ht="15" customHeight="1">
      <c r="A221" s="17"/>
      <c r="E221" s="12"/>
      <c r="F221" s="28"/>
      <c r="G221" s="1"/>
      <c r="H221" s="28"/>
      <c r="I221" s="37"/>
      <c r="J221" s="4"/>
      <c r="K221" s="108"/>
      <c r="L221" s="34"/>
      <c r="M221" s="4"/>
      <c r="N221" s="4"/>
      <c r="O221" s="83"/>
      <c r="P221" s="40"/>
      <c r="Q221" s="4"/>
    </row>
    <row r="222" spans="1:17" ht="15" customHeight="1">
      <c r="A222" s="17" t="s">
        <v>14</v>
      </c>
      <c r="B222" s="6" t="s">
        <v>110</v>
      </c>
      <c r="C222" s="6" t="s">
        <v>5</v>
      </c>
      <c r="D222" s="7" t="s">
        <v>67</v>
      </c>
      <c r="E222" s="12">
        <v>2</v>
      </c>
      <c r="F222" s="28">
        <v>2</v>
      </c>
      <c r="G222" s="1"/>
      <c r="H222" s="28">
        <v>2</v>
      </c>
      <c r="I222" s="37"/>
      <c r="J222" s="4"/>
      <c r="K222" s="108"/>
      <c r="L222" s="34"/>
      <c r="M222" s="4"/>
      <c r="N222" s="4"/>
      <c r="O222" s="83"/>
      <c r="P222" s="40"/>
      <c r="Q222" s="4"/>
    </row>
    <row r="223" spans="1:18" ht="15" customHeight="1">
      <c r="A223" s="17"/>
      <c r="D223" s="7" t="s">
        <v>68</v>
      </c>
      <c r="E223" s="12">
        <v>1</v>
      </c>
      <c r="F223" s="28">
        <v>0</v>
      </c>
      <c r="G223" s="1"/>
      <c r="H223" s="28">
        <v>0</v>
      </c>
      <c r="I223" s="48">
        <v>1</v>
      </c>
      <c r="J223" s="53">
        <v>0</v>
      </c>
      <c r="K223" s="113"/>
      <c r="L223" s="56">
        <v>1</v>
      </c>
      <c r="M223" s="66">
        <v>0</v>
      </c>
      <c r="N223" s="67" t="s">
        <v>165</v>
      </c>
      <c r="O223" s="82">
        <v>1</v>
      </c>
      <c r="P223" s="79" t="s">
        <v>208</v>
      </c>
      <c r="Q223" s="2" t="s">
        <v>183</v>
      </c>
      <c r="R223" s="1" t="s">
        <v>68</v>
      </c>
    </row>
    <row r="224" spans="1:17" ht="15" customHeight="1">
      <c r="A224" s="17"/>
      <c r="D224" s="7" t="s">
        <v>58</v>
      </c>
      <c r="E224" s="12">
        <v>2</v>
      </c>
      <c r="F224" s="28">
        <v>2</v>
      </c>
      <c r="G224" s="1"/>
      <c r="H224" s="28">
        <v>2</v>
      </c>
      <c r="I224" s="48"/>
      <c r="J224" s="52"/>
      <c r="K224" s="114"/>
      <c r="L224" s="34"/>
      <c r="M224" s="4"/>
      <c r="N224" s="4"/>
      <c r="O224" s="83"/>
      <c r="P224" s="40"/>
      <c r="Q224" s="2"/>
    </row>
    <row r="225" spans="1:20" ht="15" customHeight="1">
      <c r="A225" s="17"/>
      <c r="D225" s="7" t="s">
        <v>43</v>
      </c>
      <c r="E225" s="12">
        <v>2</v>
      </c>
      <c r="F225" s="28">
        <v>1</v>
      </c>
      <c r="G225" s="1"/>
      <c r="H225" s="28">
        <v>1</v>
      </c>
      <c r="I225" s="48">
        <v>1</v>
      </c>
      <c r="J225" s="53">
        <v>1</v>
      </c>
      <c r="K225" s="113"/>
      <c r="L225" s="56">
        <v>1</v>
      </c>
      <c r="M225" s="66">
        <v>1</v>
      </c>
      <c r="N225" s="67">
        <v>0</v>
      </c>
      <c r="O225" s="82">
        <v>0</v>
      </c>
      <c r="P225" s="79" t="s">
        <v>209</v>
      </c>
      <c r="Q225" s="2" t="s">
        <v>227</v>
      </c>
      <c r="R225" s="1" t="s">
        <v>43</v>
      </c>
      <c r="T225" s="27"/>
    </row>
    <row r="226" spans="1:17" ht="15" customHeight="1">
      <c r="A226" s="17"/>
      <c r="E226" s="12"/>
      <c r="F226" s="34"/>
      <c r="G226" s="1"/>
      <c r="H226" s="28"/>
      <c r="I226" s="91"/>
      <c r="J226" s="75"/>
      <c r="K226" s="115"/>
      <c r="L226" s="34"/>
      <c r="M226" s="4"/>
      <c r="N226" s="4"/>
      <c r="O226" s="83"/>
      <c r="P226" s="128" t="s">
        <v>239</v>
      </c>
      <c r="Q226" s="4"/>
    </row>
    <row r="227" spans="5:17" ht="15" customHeight="1">
      <c r="E227" s="14"/>
      <c r="F227" s="34"/>
      <c r="G227" s="1"/>
      <c r="H227" s="30"/>
      <c r="K227" s="111"/>
      <c r="L227" s="34"/>
      <c r="M227" s="4"/>
      <c r="N227" s="4"/>
      <c r="O227" s="83"/>
      <c r="P227" s="80" t="s">
        <v>207</v>
      </c>
      <c r="Q227" s="4"/>
    </row>
    <row r="228" spans="1:17" ht="15" customHeight="1">
      <c r="A228" s="17"/>
      <c r="E228" s="14"/>
      <c r="F228" s="42"/>
      <c r="G228" s="43"/>
      <c r="H228" s="43"/>
      <c r="I228" s="120"/>
      <c r="J228" s="54"/>
      <c r="K228" s="116"/>
      <c r="L228" s="61">
        <f>SUM(L2:L225)</f>
        <v>62</v>
      </c>
      <c r="M228" s="126">
        <f>SUM(M2:M227)</f>
        <v>22</v>
      </c>
      <c r="N228" s="68"/>
      <c r="O228" s="127">
        <f>SUM(O2:O227)</f>
        <v>26</v>
      </c>
      <c r="P228" s="105"/>
      <c r="Q228" s="4"/>
    </row>
    <row r="229" spans="1:14" ht="15" customHeight="1">
      <c r="A229" s="17"/>
      <c r="E229" s="7"/>
      <c r="F229" s="34"/>
      <c r="H229" s="1"/>
      <c r="K229" s="111"/>
      <c r="N229" s="1" t="s">
        <v>367</v>
      </c>
    </row>
    <row r="230" spans="1:11" ht="15" customHeight="1">
      <c r="A230" s="17"/>
      <c r="E230" s="7"/>
      <c r="F230" s="35"/>
      <c r="H230" s="1"/>
      <c r="K230" s="111"/>
    </row>
    <row r="231" spans="1:13" ht="15" customHeight="1">
      <c r="A231" s="17"/>
      <c r="B231" s="6" t="s">
        <v>570</v>
      </c>
      <c r="E231" s="7"/>
      <c r="F231" s="34"/>
      <c r="H231" s="9"/>
      <c r="K231" s="111"/>
      <c r="M231" s="1" t="s">
        <v>368</v>
      </c>
    </row>
    <row r="232" spans="1:14" ht="15" customHeight="1">
      <c r="A232" s="17"/>
      <c r="E232" s="7"/>
      <c r="F232" s="34"/>
      <c r="H232" s="9"/>
      <c r="I232" s="91"/>
      <c r="J232" s="75"/>
      <c r="K232" s="115"/>
      <c r="L232" s="75"/>
      <c r="M232" s="75"/>
      <c r="N232" s="75"/>
    </row>
    <row r="233" spans="1:15" ht="15" customHeight="1">
      <c r="A233" s="17"/>
      <c r="C233" s="6" t="s">
        <v>259</v>
      </c>
      <c r="D233" s="7" t="s">
        <v>518</v>
      </c>
      <c r="E233" s="7" t="s">
        <v>260</v>
      </c>
      <c r="F233" s="7" t="s">
        <v>519</v>
      </c>
      <c r="H233" s="9"/>
      <c r="K233" s="117"/>
      <c r="L233" s="95" t="s">
        <v>235</v>
      </c>
      <c r="M233" s="274"/>
      <c r="O233" s="40"/>
    </row>
    <row r="234" spans="1:8" ht="15" customHeight="1">
      <c r="A234" s="17"/>
      <c r="E234" s="7"/>
      <c r="F234" s="34"/>
      <c r="H234" s="9"/>
    </row>
    <row r="235" spans="1:8" ht="15" customHeight="1">
      <c r="A235" s="17"/>
      <c r="B235" s="6" t="s">
        <v>67</v>
      </c>
      <c r="C235" s="6">
        <v>15</v>
      </c>
      <c r="D235" s="7">
        <v>8.5</v>
      </c>
      <c r="E235" s="7">
        <v>18</v>
      </c>
      <c r="F235" s="275">
        <v>17</v>
      </c>
      <c r="H235" s="9"/>
    </row>
    <row r="236" spans="1:8" ht="15" customHeight="1">
      <c r="A236" s="17"/>
      <c r="B236" s="6" t="s">
        <v>68</v>
      </c>
      <c r="C236" s="6">
        <v>1</v>
      </c>
      <c r="D236" s="7">
        <v>2</v>
      </c>
      <c r="E236" s="7">
        <v>5</v>
      </c>
      <c r="F236" s="275">
        <v>4</v>
      </c>
      <c r="H236" s="1"/>
    </row>
    <row r="237" spans="1:8" ht="15" customHeight="1">
      <c r="A237" s="17"/>
      <c r="B237" s="6" t="s">
        <v>40</v>
      </c>
      <c r="C237" s="6">
        <v>0</v>
      </c>
      <c r="D237" s="7">
        <v>0.5</v>
      </c>
      <c r="E237" s="7">
        <v>1</v>
      </c>
      <c r="F237" s="277">
        <v>1</v>
      </c>
      <c r="H237" s="1"/>
    </row>
    <row r="238" spans="1:8" ht="15" customHeight="1">
      <c r="A238" s="17"/>
      <c r="B238" s="6" t="s">
        <v>41</v>
      </c>
      <c r="C238" s="6">
        <v>1</v>
      </c>
      <c r="D238" s="7">
        <v>0</v>
      </c>
      <c r="E238" s="7">
        <v>0</v>
      </c>
      <c r="F238" s="277">
        <v>0</v>
      </c>
      <c r="H238" s="1"/>
    </row>
    <row r="239" spans="1:8" ht="15" customHeight="1">
      <c r="A239" s="17"/>
      <c r="B239" s="6" t="s">
        <v>56</v>
      </c>
      <c r="C239" s="6">
        <v>1</v>
      </c>
      <c r="D239" s="7">
        <v>0.5</v>
      </c>
      <c r="E239" s="7">
        <v>1</v>
      </c>
      <c r="F239" s="277">
        <v>1</v>
      </c>
      <c r="H239" s="1"/>
    </row>
    <row r="240" spans="1:8" ht="15" customHeight="1">
      <c r="A240" s="17"/>
      <c r="B240" s="6" t="s">
        <v>59</v>
      </c>
      <c r="C240" s="6">
        <v>0</v>
      </c>
      <c r="D240" s="7">
        <v>0.5</v>
      </c>
      <c r="E240" s="7">
        <v>1</v>
      </c>
      <c r="F240" s="277">
        <v>1</v>
      </c>
      <c r="H240" s="1"/>
    </row>
    <row r="241" spans="1:8" ht="15" customHeight="1">
      <c r="A241" s="17"/>
      <c r="B241" s="6" t="s">
        <v>58</v>
      </c>
      <c r="C241" s="6">
        <v>1</v>
      </c>
      <c r="D241" s="7">
        <v>0</v>
      </c>
      <c r="E241" s="7">
        <v>0</v>
      </c>
      <c r="F241" s="277">
        <v>0</v>
      </c>
      <c r="H241" s="1"/>
    </row>
    <row r="242" spans="1:9" ht="15" customHeight="1">
      <c r="A242" s="17"/>
      <c r="B242" s="6" t="s">
        <v>38</v>
      </c>
      <c r="C242" s="6">
        <v>2</v>
      </c>
      <c r="D242" s="7">
        <v>1</v>
      </c>
      <c r="E242" s="7">
        <v>2</v>
      </c>
      <c r="F242" s="275">
        <v>2</v>
      </c>
      <c r="G242" s="12"/>
      <c r="H242" s="1"/>
      <c r="I242" s="28"/>
    </row>
    <row r="243" spans="1:10" ht="15" customHeight="1">
      <c r="A243" s="17"/>
      <c r="B243" s="6" t="s">
        <v>43</v>
      </c>
      <c r="C243" s="6">
        <v>1</v>
      </c>
      <c r="D243" s="7">
        <v>0</v>
      </c>
      <c r="E243" s="7">
        <v>0</v>
      </c>
      <c r="F243" s="34"/>
      <c r="G243" s="12"/>
      <c r="H243" s="1"/>
      <c r="I243" s="1" t="s">
        <v>514</v>
      </c>
      <c r="J243" s="30"/>
    </row>
    <row r="244" spans="1:10" ht="15" customHeight="1">
      <c r="A244" s="17"/>
      <c r="B244" s="49" t="s">
        <v>270</v>
      </c>
      <c r="C244" s="6">
        <f>SUM(C235:C243)</f>
        <v>22</v>
      </c>
      <c r="D244" s="7">
        <f>SUM(D235:D243)</f>
        <v>13</v>
      </c>
      <c r="E244" s="7"/>
      <c r="F244" s="7">
        <f>SUM(F235:F243)</f>
        <v>26</v>
      </c>
      <c r="H244" s="1"/>
      <c r="I244" s="1" t="s">
        <v>515</v>
      </c>
      <c r="J244" s="30"/>
    </row>
    <row r="245" spans="1:15" ht="15" customHeight="1">
      <c r="A245" s="278"/>
      <c r="B245" s="21" t="s">
        <v>516</v>
      </c>
      <c r="C245" s="8"/>
      <c r="D245" s="8"/>
      <c r="E245" s="8"/>
      <c r="F245" s="8"/>
      <c r="G245" s="8"/>
      <c r="H245" s="8"/>
      <c r="I245" s="8"/>
      <c r="J245" s="8"/>
      <c r="K245" s="75"/>
      <c r="L245" s="75"/>
      <c r="M245" s="75"/>
      <c r="N245" s="75"/>
      <c r="O245" s="75"/>
    </row>
    <row r="246" spans="1:18" ht="15" customHeight="1">
      <c r="A246" s="101"/>
      <c r="B246" s="79"/>
      <c r="C246" s="79"/>
      <c r="D246" s="47"/>
      <c r="F246" s="101"/>
      <c r="G246" s="279"/>
      <c r="H246" s="279"/>
      <c r="I246" s="93"/>
      <c r="J246" s="71"/>
      <c r="K246" s="71"/>
      <c r="L246" s="71"/>
      <c r="M246" s="71"/>
      <c r="N246" s="71"/>
      <c r="O246" s="71"/>
      <c r="P246" s="282"/>
      <c r="Q246" s="75"/>
      <c r="R246" s="75"/>
    </row>
    <row r="247" spans="1:18" ht="15" customHeight="1">
      <c r="A247" s="101"/>
      <c r="B247" s="8"/>
      <c r="C247" s="79"/>
      <c r="D247" s="47"/>
      <c r="F247" s="101"/>
      <c r="G247" s="279"/>
      <c r="H247" s="71"/>
      <c r="I247" s="71"/>
      <c r="J247" s="93"/>
      <c r="K247" s="71"/>
      <c r="L247" s="71"/>
      <c r="M247" s="71"/>
      <c r="N247" s="71"/>
      <c r="O247" s="71"/>
      <c r="P247" s="71"/>
      <c r="Q247" s="71"/>
      <c r="R247" s="71"/>
    </row>
    <row r="248" spans="1:18" ht="15" customHeight="1">
      <c r="A248" s="101"/>
      <c r="B248" s="8"/>
      <c r="C248" s="79"/>
      <c r="D248" s="47"/>
      <c r="F248" s="101"/>
      <c r="G248" s="279"/>
      <c r="H248" s="279"/>
      <c r="I248" s="93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1:18" ht="15" customHeight="1">
      <c r="A249" s="101"/>
      <c r="B249" s="79"/>
      <c r="C249" s="79"/>
      <c r="D249" s="47"/>
      <c r="F249" s="101"/>
      <c r="G249" s="279"/>
      <c r="H249" s="279"/>
      <c r="I249" s="93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1:18" ht="15" customHeight="1">
      <c r="A250" s="101"/>
      <c r="B250" s="79"/>
      <c r="C250" s="79"/>
      <c r="D250" s="47"/>
      <c r="F250" s="101"/>
      <c r="G250" s="279"/>
      <c r="H250" s="279"/>
      <c r="I250" s="93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1:18" ht="15" customHeight="1">
      <c r="A251" s="101"/>
      <c r="B251" s="79"/>
      <c r="C251" s="79"/>
      <c r="D251" s="47"/>
      <c r="F251" s="101"/>
      <c r="G251" s="8"/>
      <c r="H251" s="8"/>
      <c r="I251" s="8"/>
      <c r="J251" s="8"/>
      <c r="K251" s="71"/>
      <c r="L251" s="71"/>
      <c r="M251" s="71"/>
      <c r="N251" s="71"/>
      <c r="O251" s="71"/>
      <c r="P251" s="71"/>
      <c r="Q251" s="71"/>
      <c r="R251" s="71"/>
    </row>
    <row r="252" spans="1:18" ht="15" customHeight="1">
      <c r="A252" s="101"/>
      <c r="B252" s="79"/>
      <c r="C252" s="79"/>
      <c r="D252" s="47"/>
      <c r="F252" s="101"/>
      <c r="G252" s="8"/>
      <c r="H252" s="71"/>
      <c r="I252" s="71"/>
      <c r="J252" s="93"/>
      <c r="K252" s="71"/>
      <c r="L252" s="71"/>
      <c r="M252" s="71"/>
      <c r="N252" s="71"/>
      <c r="O252" s="71"/>
      <c r="P252" s="71"/>
      <c r="Q252" s="71"/>
      <c r="R252" s="71"/>
    </row>
    <row r="253" spans="1:18" ht="15" customHeight="1">
      <c r="A253" s="101"/>
      <c r="B253" s="79"/>
      <c r="C253" s="79"/>
      <c r="D253" s="47"/>
      <c r="F253" s="101"/>
      <c r="G253" s="279"/>
      <c r="H253" s="71"/>
      <c r="I253" s="71"/>
      <c r="J253" s="93"/>
      <c r="K253" s="71"/>
      <c r="L253" s="71"/>
      <c r="M253" s="71"/>
      <c r="N253" s="71"/>
      <c r="O253" s="71"/>
      <c r="P253" s="71"/>
      <c r="Q253" s="71"/>
      <c r="R253" s="71"/>
    </row>
    <row r="254" spans="1:18" ht="15" customHeight="1">
      <c r="A254" s="101"/>
      <c r="B254" s="79"/>
      <c r="C254" s="79"/>
      <c r="D254" s="47"/>
      <c r="F254" s="101"/>
      <c r="G254" s="279"/>
      <c r="H254" s="279"/>
      <c r="I254" s="93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1:18" ht="15" customHeight="1">
      <c r="A255" s="101"/>
      <c r="B255" s="79"/>
      <c r="C255" s="79"/>
      <c r="D255" s="47"/>
      <c r="F255" s="101"/>
      <c r="G255" s="279"/>
      <c r="H255" s="71"/>
      <c r="I255" s="71"/>
      <c r="J255" s="93"/>
      <c r="K255" s="71"/>
      <c r="L255" s="71"/>
      <c r="M255" s="71"/>
      <c r="N255" s="71"/>
      <c r="O255" s="71"/>
      <c r="P255" s="71"/>
      <c r="Q255" s="71"/>
      <c r="R255" s="71"/>
    </row>
    <row r="256" spans="1:18" ht="15" customHeight="1">
      <c r="A256" s="101"/>
      <c r="B256" s="79"/>
      <c r="C256" s="79"/>
      <c r="D256" s="47"/>
      <c r="F256" s="101"/>
      <c r="G256" s="279"/>
      <c r="H256" s="71"/>
      <c r="I256" s="71"/>
      <c r="J256" s="93"/>
      <c r="K256" s="71"/>
      <c r="L256" s="71"/>
      <c r="M256" s="71"/>
      <c r="N256" s="71"/>
      <c r="O256" s="71"/>
      <c r="P256" s="71"/>
      <c r="Q256" s="71"/>
      <c r="R256" s="71"/>
    </row>
    <row r="257" spans="1:18" ht="15" customHeight="1">
      <c r="A257" s="101"/>
      <c r="B257" s="79"/>
      <c r="C257" s="79"/>
      <c r="D257" s="47"/>
      <c r="F257" s="101"/>
      <c r="G257" s="279"/>
      <c r="H257" s="279"/>
      <c r="I257" s="93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1:18" ht="15" customHeight="1">
      <c r="A258" s="101"/>
      <c r="B258" s="79"/>
      <c r="C258" s="79"/>
      <c r="D258" s="47"/>
      <c r="F258" s="101"/>
      <c r="G258" s="279"/>
      <c r="H258" s="279"/>
      <c r="I258" s="93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1:18" ht="15" customHeight="1">
      <c r="A259" s="101"/>
      <c r="B259" s="101"/>
      <c r="C259" s="280"/>
      <c r="D259" s="101"/>
      <c r="E259" s="101"/>
      <c r="F259" s="101"/>
      <c r="G259" s="101"/>
      <c r="H259" s="101"/>
      <c r="I259" s="28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1:18" ht="15" customHeight="1">
      <c r="A260" s="101"/>
      <c r="B260" s="101"/>
      <c r="C260" s="280"/>
      <c r="D260" s="101"/>
      <c r="E260" s="101"/>
      <c r="F260" s="101"/>
      <c r="G260" s="101"/>
      <c r="H260" s="101"/>
      <c r="I260" s="28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1:18" ht="15" customHeight="1">
      <c r="A261" s="101"/>
      <c r="B261" s="101"/>
      <c r="C261" s="280"/>
      <c r="D261" s="101"/>
      <c r="E261" s="101"/>
      <c r="F261" s="101"/>
      <c r="G261" s="101"/>
      <c r="H261" s="101"/>
      <c r="I261" s="28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1:18" ht="15" customHeight="1">
      <c r="A262"/>
      <c r="B262" s="101"/>
      <c r="C262" s="280"/>
      <c r="D262" s="101"/>
      <c r="E262" s="101"/>
      <c r="F262" s="101"/>
      <c r="G262" s="101"/>
      <c r="H262" s="101"/>
      <c r="I262" s="28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1:18" ht="15" customHeight="1">
      <c r="A263" s="101"/>
      <c r="B263" s="101"/>
      <c r="C263" s="280"/>
      <c r="D263" s="101"/>
      <c r="E263" s="101"/>
      <c r="F263" s="101"/>
      <c r="G263" s="101"/>
      <c r="H263" s="101"/>
      <c r="I263" s="28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1:18" ht="15" customHeight="1">
      <c r="A264" s="101"/>
      <c r="B264" s="101"/>
      <c r="C264" s="280"/>
      <c r="D264" s="101"/>
      <c r="E264" s="101"/>
      <c r="F264" s="101"/>
      <c r="G264" s="101"/>
      <c r="H264" s="101"/>
      <c r="I264" s="28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1:18" ht="15" customHeight="1">
      <c r="A265" s="101"/>
      <c r="B265" s="101"/>
      <c r="C265" s="280"/>
      <c r="D265" s="101"/>
      <c r="E265" s="101"/>
      <c r="F265" s="101"/>
      <c r="G265" s="101"/>
      <c r="H265" s="101"/>
      <c r="I265" s="28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1:18" ht="15" customHeight="1">
      <c r="A266" s="101"/>
      <c r="B266" s="101"/>
      <c r="C266" s="280"/>
      <c r="D266" s="101"/>
      <c r="E266" s="101"/>
      <c r="F266" s="101"/>
      <c r="G266" s="101"/>
      <c r="H266" s="101"/>
      <c r="I266" s="28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1:18" ht="15" customHeight="1">
      <c r="A267" s="101"/>
      <c r="B267" s="101"/>
      <c r="C267" s="280"/>
      <c r="D267" s="101"/>
      <c r="E267" s="101"/>
      <c r="F267" s="101"/>
      <c r="G267" s="101"/>
      <c r="H267" s="101"/>
      <c r="I267" s="28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1:18" ht="15" customHeight="1">
      <c r="A268" s="101"/>
      <c r="B268" s="101"/>
      <c r="C268" s="280"/>
      <c r="D268" s="101"/>
      <c r="E268" s="101"/>
      <c r="F268" s="101"/>
      <c r="G268" s="101"/>
      <c r="H268" s="101"/>
      <c r="I268" s="28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1:18" ht="15" customHeight="1">
      <c r="A269" s="101"/>
      <c r="B269" s="101"/>
      <c r="C269" s="280"/>
      <c r="D269" s="101"/>
      <c r="E269" s="101"/>
      <c r="F269" s="101"/>
      <c r="G269" s="101"/>
      <c r="H269" s="101"/>
      <c r="I269" s="28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1:18" ht="15" customHeight="1">
      <c r="A270" s="101"/>
      <c r="B270" s="101"/>
      <c r="C270" s="280"/>
      <c r="D270" s="101"/>
      <c r="E270" s="101"/>
      <c r="F270" s="101"/>
      <c r="G270" s="101"/>
      <c r="H270" s="101"/>
      <c r="I270" s="28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1:18" ht="15" customHeight="1">
      <c r="A271" s="101"/>
      <c r="B271" s="101"/>
      <c r="C271" s="280"/>
      <c r="D271" s="101"/>
      <c r="E271" s="101"/>
      <c r="F271" s="101"/>
      <c r="G271" s="101"/>
      <c r="H271" s="101"/>
      <c r="I271" s="28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1:18" ht="15" customHeight="1">
      <c r="A272" s="101"/>
      <c r="B272" s="101"/>
      <c r="C272" s="280"/>
      <c r="D272" s="101"/>
      <c r="E272" s="101"/>
      <c r="F272" s="101"/>
      <c r="G272" s="101"/>
      <c r="H272" s="101"/>
      <c r="I272" s="28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1:18" ht="15" customHeight="1">
      <c r="A273" s="101"/>
      <c r="B273" s="101"/>
      <c r="C273" s="280"/>
      <c r="D273" s="101"/>
      <c r="E273" s="101"/>
      <c r="F273" s="101"/>
      <c r="G273" s="101"/>
      <c r="H273" s="101"/>
      <c r="I273" s="28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1:18" ht="15" customHeight="1">
      <c r="A274" s="101"/>
      <c r="B274" s="101"/>
      <c r="C274" s="280"/>
      <c r="D274" s="101"/>
      <c r="E274" s="101"/>
      <c r="F274" s="101"/>
      <c r="G274" s="101"/>
      <c r="H274" s="101"/>
      <c r="I274" s="28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1:18" ht="15" customHeight="1">
      <c r="A275" s="101"/>
      <c r="B275" s="101"/>
      <c r="C275" s="280"/>
      <c r="D275" s="101"/>
      <c r="E275" s="101"/>
      <c r="F275" s="101"/>
      <c r="G275" s="101"/>
      <c r="H275" s="101"/>
      <c r="I275" s="28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1:18" ht="15" customHeight="1">
      <c r="A276"/>
      <c r="B276"/>
      <c r="C276" s="26"/>
      <c r="D276"/>
      <c r="E276"/>
      <c r="G276"/>
      <c r="H276"/>
      <c r="I276" s="33"/>
      <c r="J276"/>
      <c r="K276"/>
      <c r="L276"/>
      <c r="M276"/>
      <c r="N276"/>
      <c r="O276"/>
      <c r="P276"/>
      <c r="Q276"/>
      <c r="R276"/>
    </row>
    <row r="277" spans="1:18" ht="15" customHeight="1">
      <c r="A277"/>
      <c r="B277"/>
      <c r="C277" s="26"/>
      <c r="D277"/>
      <c r="E277"/>
      <c r="G277"/>
      <c r="H277"/>
      <c r="I277" s="33"/>
      <c r="J277"/>
      <c r="K277"/>
      <c r="L277"/>
      <c r="M277"/>
      <c r="N277"/>
      <c r="O277"/>
      <c r="P277"/>
      <c r="Q277"/>
      <c r="R277"/>
    </row>
    <row r="278" spans="1:18" ht="15" customHeight="1">
      <c r="A278"/>
      <c r="B278"/>
      <c r="C278" s="26"/>
      <c r="D278"/>
      <c r="E278"/>
      <c r="G278"/>
      <c r="H278"/>
      <c r="I278" s="33"/>
      <c r="J278"/>
      <c r="K278"/>
      <c r="L278"/>
      <c r="M278"/>
      <c r="N278"/>
      <c r="O278"/>
      <c r="P278"/>
      <c r="Q278"/>
      <c r="R278"/>
    </row>
    <row r="279" spans="1:18" ht="15" customHeight="1">
      <c r="A279"/>
      <c r="B279"/>
      <c r="C279" s="26"/>
      <c r="D279"/>
      <c r="E279"/>
      <c r="G279"/>
      <c r="H279"/>
      <c r="I279" s="33"/>
      <c r="J279"/>
      <c r="K279"/>
      <c r="L279"/>
      <c r="M279"/>
      <c r="N279"/>
      <c r="O279"/>
      <c r="P279"/>
      <c r="Q279"/>
      <c r="R279"/>
    </row>
    <row r="280" spans="1:18" ht="15" customHeight="1">
      <c r="A280"/>
      <c r="B280"/>
      <c r="C280" s="26"/>
      <c r="D280"/>
      <c r="E280"/>
      <c r="G280"/>
      <c r="H280"/>
      <c r="I280" s="33"/>
      <c r="J280"/>
      <c r="K280"/>
      <c r="L280"/>
      <c r="M280"/>
      <c r="N280"/>
      <c r="O280"/>
      <c r="P280"/>
      <c r="Q280"/>
      <c r="R280"/>
    </row>
    <row r="281" spans="1:18" ht="15" customHeight="1">
      <c r="A281"/>
      <c r="B281"/>
      <c r="C281" s="26"/>
      <c r="D281"/>
      <c r="E281"/>
      <c r="G281"/>
      <c r="H281"/>
      <c r="I281" s="33"/>
      <c r="J281"/>
      <c r="K281"/>
      <c r="L281"/>
      <c r="M281"/>
      <c r="N281"/>
      <c r="O281"/>
      <c r="P281"/>
      <c r="Q281"/>
      <c r="R281"/>
    </row>
    <row r="282" spans="1:18" ht="15" customHeight="1">
      <c r="A282"/>
      <c r="B282"/>
      <c r="C282" s="26"/>
      <c r="D282"/>
      <c r="E282"/>
      <c r="G282"/>
      <c r="H282"/>
      <c r="I282" s="33"/>
      <c r="J282"/>
      <c r="K282"/>
      <c r="L282"/>
      <c r="M282"/>
      <c r="N282"/>
      <c r="O282"/>
      <c r="P282"/>
      <c r="Q282"/>
      <c r="R282"/>
    </row>
    <row r="283" spans="1:18" ht="15" customHeight="1">
      <c r="A283"/>
      <c r="B283"/>
      <c r="C283" s="26"/>
      <c r="D283"/>
      <c r="E283"/>
      <c r="G283"/>
      <c r="H283"/>
      <c r="I283" s="33"/>
      <c r="J283"/>
      <c r="K283"/>
      <c r="L283"/>
      <c r="M283"/>
      <c r="N283"/>
      <c r="O283"/>
      <c r="P283"/>
      <c r="Q283"/>
      <c r="R283"/>
    </row>
    <row r="284" spans="1:18" ht="15" customHeight="1">
      <c r="A284"/>
      <c r="B284"/>
      <c r="C284" s="26"/>
      <c r="D284"/>
      <c r="E284"/>
      <c r="G284"/>
      <c r="H284"/>
      <c r="I284" s="33"/>
      <c r="J284"/>
      <c r="K284"/>
      <c r="L284"/>
      <c r="M284"/>
      <c r="N284"/>
      <c r="O284"/>
      <c r="P284"/>
      <c r="Q284"/>
      <c r="R284"/>
    </row>
    <row r="285" spans="1:18" ht="15" customHeight="1">
      <c r="A285"/>
      <c r="B285"/>
      <c r="C285" s="26"/>
      <c r="D285"/>
      <c r="E285"/>
      <c r="G285"/>
      <c r="H285"/>
      <c r="I285" s="33"/>
      <c r="J285"/>
      <c r="K285"/>
      <c r="L285"/>
      <c r="M285"/>
      <c r="N285"/>
      <c r="O285"/>
      <c r="P285"/>
      <c r="Q285"/>
      <c r="R285"/>
    </row>
    <row r="286" spans="1:18" ht="15" customHeight="1">
      <c r="A286"/>
      <c r="B286"/>
      <c r="C286" s="26"/>
      <c r="D286"/>
      <c r="E286"/>
      <c r="G286"/>
      <c r="H286"/>
      <c r="I286" s="33"/>
      <c r="J286"/>
      <c r="K286"/>
      <c r="L286"/>
      <c r="M286"/>
      <c r="N286"/>
      <c r="O286"/>
      <c r="P286"/>
      <c r="Q286"/>
      <c r="R286"/>
    </row>
    <row r="287" spans="1:18" ht="15" customHeight="1">
      <c r="A287"/>
      <c r="B287"/>
      <c r="C287" s="26"/>
      <c r="D287"/>
      <c r="E287"/>
      <c r="G287"/>
      <c r="H287"/>
      <c r="I287" s="33"/>
      <c r="J287"/>
      <c r="K287"/>
      <c r="L287"/>
      <c r="M287"/>
      <c r="N287"/>
      <c r="O287"/>
      <c r="P287"/>
      <c r="Q287"/>
      <c r="R287"/>
    </row>
    <row r="288" spans="1:18" ht="15" customHeight="1">
      <c r="A288"/>
      <c r="B288"/>
      <c r="C288" s="26"/>
      <c r="D288"/>
      <c r="E288"/>
      <c r="G288"/>
      <c r="H288"/>
      <c r="I288" s="33"/>
      <c r="J288"/>
      <c r="K288"/>
      <c r="L288"/>
      <c r="M288"/>
      <c r="N288"/>
      <c r="O288"/>
      <c r="P288"/>
      <c r="Q288"/>
      <c r="R288"/>
    </row>
    <row r="289" spans="1:18" ht="15" customHeight="1">
      <c r="A289"/>
      <c r="B289"/>
      <c r="C289" s="26"/>
      <c r="D289"/>
      <c r="E289"/>
      <c r="G289"/>
      <c r="H289"/>
      <c r="I289" s="33"/>
      <c r="J289"/>
      <c r="K289"/>
      <c r="L289"/>
      <c r="M289"/>
      <c r="N289"/>
      <c r="O289"/>
      <c r="P289"/>
      <c r="Q289"/>
      <c r="R289"/>
    </row>
    <row r="290" spans="1:18" ht="15" customHeight="1">
      <c r="A290"/>
      <c r="B290"/>
      <c r="C290" s="26"/>
      <c r="D290"/>
      <c r="E290"/>
      <c r="G290"/>
      <c r="H290"/>
      <c r="I290" s="33"/>
      <c r="J290"/>
      <c r="K290"/>
      <c r="L290"/>
      <c r="M290"/>
      <c r="N290"/>
      <c r="O290"/>
      <c r="P290"/>
      <c r="Q290"/>
      <c r="R290"/>
    </row>
    <row r="291" spans="1:18" ht="15" customHeight="1">
      <c r="A291"/>
      <c r="B291"/>
      <c r="C291" s="26"/>
      <c r="D291"/>
      <c r="E291"/>
      <c r="G291"/>
      <c r="H291"/>
      <c r="I291" s="33"/>
      <c r="J291"/>
      <c r="K291"/>
      <c r="L291"/>
      <c r="M291"/>
      <c r="N291"/>
      <c r="O291"/>
      <c r="P291"/>
      <c r="Q291"/>
      <c r="R291"/>
    </row>
    <row r="292" spans="1:18" ht="15" customHeight="1">
      <c r="A292"/>
      <c r="B292"/>
      <c r="C292" s="26"/>
      <c r="D292"/>
      <c r="E292"/>
      <c r="G292"/>
      <c r="H292"/>
      <c r="I292" s="33"/>
      <c r="J292"/>
      <c r="K292"/>
      <c r="L292"/>
      <c r="M292"/>
      <c r="N292"/>
      <c r="O292"/>
      <c r="P292"/>
      <c r="Q292"/>
      <c r="R292"/>
    </row>
    <row r="293" spans="1:18" ht="15" customHeight="1">
      <c r="A293"/>
      <c r="B293"/>
      <c r="C293" s="26"/>
      <c r="D293"/>
      <c r="E293"/>
      <c r="G293"/>
      <c r="H293"/>
      <c r="I293" s="33"/>
      <c r="J293"/>
      <c r="K293"/>
      <c r="L293"/>
      <c r="M293"/>
      <c r="N293"/>
      <c r="O293"/>
      <c r="P293"/>
      <c r="Q293"/>
      <c r="R293"/>
    </row>
    <row r="294" spans="1:18" ht="15" customHeight="1">
      <c r="A294"/>
      <c r="B294"/>
      <c r="C294" s="26"/>
      <c r="D294"/>
      <c r="E294"/>
      <c r="G294"/>
      <c r="H294"/>
      <c r="I294" s="33"/>
      <c r="J294"/>
      <c r="K294"/>
      <c r="L294"/>
      <c r="M294"/>
      <c r="N294"/>
      <c r="O294"/>
      <c r="P294"/>
      <c r="Q294"/>
      <c r="R294"/>
    </row>
    <row r="295" spans="1:18" ht="15" customHeight="1">
      <c r="A295"/>
      <c r="B295"/>
      <c r="C295" s="26"/>
      <c r="D295"/>
      <c r="E295"/>
      <c r="G295"/>
      <c r="H295"/>
      <c r="I295" s="33"/>
      <c r="J295"/>
      <c r="K295"/>
      <c r="L295"/>
      <c r="M295"/>
      <c r="N295"/>
      <c r="O295"/>
      <c r="P295"/>
      <c r="Q295"/>
      <c r="R295"/>
    </row>
    <row r="296" spans="1:18" ht="15" customHeight="1">
      <c r="A296"/>
      <c r="B296"/>
      <c r="C296" s="26"/>
      <c r="D296"/>
      <c r="E296"/>
      <c r="G296"/>
      <c r="H296"/>
      <c r="I296" s="33"/>
      <c r="J296"/>
      <c r="K296"/>
      <c r="L296"/>
      <c r="M296"/>
      <c r="N296"/>
      <c r="O296"/>
      <c r="P296"/>
      <c r="Q296"/>
      <c r="R296"/>
    </row>
    <row r="297" spans="1:18" ht="15" customHeight="1">
      <c r="A297"/>
      <c r="B297"/>
      <c r="C297" s="26"/>
      <c r="D297"/>
      <c r="E297"/>
      <c r="G297"/>
      <c r="H297"/>
      <c r="I297" s="33"/>
      <c r="J297"/>
      <c r="K297"/>
      <c r="L297"/>
      <c r="M297"/>
      <c r="N297"/>
      <c r="O297"/>
      <c r="P297"/>
      <c r="Q297"/>
      <c r="R297"/>
    </row>
    <row r="298" spans="1:18" ht="15" customHeight="1">
      <c r="A298"/>
      <c r="B298"/>
      <c r="C298" s="26"/>
      <c r="D298"/>
      <c r="E298"/>
      <c r="G298"/>
      <c r="H298"/>
      <c r="I298" s="33"/>
      <c r="J298"/>
      <c r="K298"/>
      <c r="L298"/>
      <c r="M298"/>
      <c r="N298"/>
      <c r="O298"/>
      <c r="P298"/>
      <c r="Q298"/>
      <c r="R298"/>
    </row>
    <row r="299" spans="1:18" ht="15" customHeight="1">
      <c r="A299"/>
      <c r="B299"/>
      <c r="C299" s="26"/>
      <c r="D299"/>
      <c r="E299"/>
      <c r="G299"/>
      <c r="H299"/>
      <c r="I299" s="33"/>
      <c r="J299"/>
      <c r="K299"/>
      <c r="L299"/>
      <c r="M299"/>
      <c r="N299"/>
      <c r="O299"/>
      <c r="P299"/>
      <c r="Q299"/>
      <c r="R299"/>
    </row>
    <row r="300" spans="1:18" ht="15" customHeight="1">
      <c r="A300"/>
      <c r="B300"/>
      <c r="C300" s="26"/>
      <c r="D300"/>
      <c r="E300"/>
      <c r="G300"/>
      <c r="H300"/>
      <c r="I300" s="33"/>
      <c r="J300"/>
      <c r="K300"/>
      <c r="L300"/>
      <c r="M300"/>
      <c r="N300"/>
      <c r="O300"/>
      <c r="P300"/>
      <c r="Q300"/>
      <c r="R300"/>
    </row>
    <row r="301" spans="1:18" ht="15" customHeight="1">
      <c r="A301"/>
      <c r="B301"/>
      <c r="C301" s="26"/>
      <c r="D301"/>
      <c r="E301"/>
      <c r="G301"/>
      <c r="H301"/>
      <c r="I301" s="33"/>
      <c r="J301"/>
      <c r="K301"/>
      <c r="L301"/>
      <c r="M301"/>
      <c r="N301"/>
      <c r="O301"/>
      <c r="P301"/>
      <c r="Q301"/>
      <c r="R301"/>
    </row>
    <row r="302" spans="1:18" ht="15" customHeight="1">
      <c r="A302"/>
      <c r="B302"/>
      <c r="C302" s="26"/>
      <c r="D302"/>
      <c r="E302"/>
      <c r="G302"/>
      <c r="H302"/>
      <c r="I302" s="33"/>
      <c r="J302"/>
      <c r="K302"/>
      <c r="L302"/>
      <c r="M302"/>
      <c r="N302"/>
      <c r="O302"/>
      <c r="P302"/>
      <c r="Q302"/>
      <c r="R302"/>
    </row>
    <row r="303" spans="1:18" ht="15" customHeight="1">
      <c r="A303"/>
      <c r="B303"/>
      <c r="C303" s="26"/>
      <c r="D303"/>
      <c r="E303"/>
      <c r="G303"/>
      <c r="H303"/>
      <c r="I303" s="33"/>
      <c r="J303"/>
      <c r="K303"/>
      <c r="L303"/>
      <c r="M303"/>
      <c r="N303"/>
      <c r="O303"/>
      <c r="P303"/>
      <c r="Q303"/>
      <c r="R303"/>
    </row>
    <row r="304" spans="1:18" ht="15" customHeight="1">
      <c r="A304"/>
      <c r="B304"/>
      <c r="C304" s="26"/>
      <c r="D304"/>
      <c r="E304"/>
      <c r="G304"/>
      <c r="H304"/>
      <c r="I304" s="33"/>
      <c r="J304"/>
      <c r="K304"/>
      <c r="L304"/>
      <c r="M304"/>
      <c r="N304"/>
      <c r="O304"/>
      <c r="P304"/>
      <c r="Q304"/>
      <c r="R304"/>
    </row>
    <row r="305" spans="1:18" ht="15" customHeight="1">
      <c r="A305"/>
      <c r="B305"/>
      <c r="C305" s="26"/>
      <c r="D305"/>
      <c r="E305"/>
      <c r="G305"/>
      <c r="H305"/>
      <c r="I305" s="33"/>
      <c r="J305"/>
      <c r="K305"/>
      <c r="L305"/>
      <c r="M305"/>
      <c r="N305"/>
      <c r="O305"/>
      <c r="P305"/>
      <c r="Q305"/>
      <c r="R305"/>
    </row>
    <row r="306" spans="1:18" ht="15" customHeight="1">
      <c r="A306"/>
      <c r="B306"/>
      <c r="C306" s="26"/>
      <c r="D306"/>
      <c r="E306"/>
      <c r="G306"/>
      <c r="H306"/>
      <c r="I306" s="33"/>
      <c r="J306"/>
      <c r="K306"/>
      <c r="L306"/>
      <c r="M306"/>
      <c r="N306"/>
      <c r="O306"/>
      <c r="P306"/>
      <c r="Q306"/>
      <c r="R306"/>
    </row>
    <row r="307" spans="1:18" ht="15" customHeight="1">
      <c r="A307"/>
      <c r="B307"/>
      <c r="C307" s="26"/>
      <c r="D307"/>
      <c r="E307"/>
      <c r="G307"/>
      <c r="H307"/>
      <c r="I307" s="33"/>
      <c r="J307"/>
      <c r="K307"/>
      <c r="L307"/>
      <c r="M307"/>
      <c r="N307"/>
      <c r="O307"/>
      <c r="P307"/>
      <c r="Q307"/>
      <c r="R307"/>
    </row>
    <row r="308" spans="1:18" ht="15" customHeight="1">
      <c r="A308"/>
      <c r="B308"/>
      <c r="C308" s="26"/>
      <c r="D308"/>
      <c r="E308"/>
      <c r="G308"/>
      <c r="H308"/>
      <c r="I308" s="33"/>
      <c r="J308"/>
      <c r="K308"/>
      <c r="L308"/>
      <c r="M308"/>
      <c r="N308"/>
      <c r="O308"/>
      <c r="P308"/>
      <c r="Q308"/>
      <c r="R308"/>
    </row>
    <row r="309" spans="1:18" ht="15" customHeight="1">
      <c r="A309"/>
      <c r="B309"/>
      <c r="C309" s="26"/>
      <c r="D309"/>
      <c r="E309"/>
      <c r="G309"/>
      <c r="H309"/>
      <c r="I309" s="33"/>
      <c r="J309"/>
      <c r="K309"/>
      <c r="L309"/>
      <c r="M309"/>
      <c r="N309"/>
      <c r="O309"/>
      <c r="P309"/>
      <c r="Q309"/>
      <c r="R309"/>
    </row>
    <row r="310" spans="1:18" ht="15" customHeight="1">
      <c r="A310"/>
      <c r="B310"/>
      <c r="C310" s="26"/>
      <c r="D310"/>
      <c r="E310"/>
      <c r="G310"/>
      <c r="H310"/>
      <c r="I310" s="33"/>
      <c r="J310"/>
      <c r="K310"/>
      <c r="L310"/>
      <c r="M310"/>
      <c r="N310"/>
      <c r="O310"/>
      <c r="P310"/>
      <c r="Q310"/>
      <c r="R310"/>
    </row>
    <row r="311" spans="1:18" ht="15" customHeight="1">
      <c r="A311"/>
      <c r="B311"/>
      <c r="C311" s="26"/>
      <c r="D311"/>
      <c r="E311"/>
      <c r="G311"/>
      <c r="H311"/>
      <c r="I311" s="33"/>
      <c r="J311"/>
      <c r="K311"/>
      <c r="L311"/>
      <c r="M311"/>
      <c r="N311"/>
      <c r="O311"/>
      <c r="P311"/>
      <c r="Q311"/>
      <c r="R311"/>
    </row>
    <row r="312" spans="1:18" ht="15" customHeight="1">
      <c r="A312"/>
      <c r="B312"/>
      <c r="C312" s="26"/>
      <c r="D312"/>
      <c r="E312"/>
      <c r="G312"/>
      <c r="H312"/>
      <c r="I312" s="33"/>
      <c r="J312"/>
      <c r="K312"/>
      <c r="L312"/>
      <c r="M312"/>
      <c r="N312"/>
      <c r="O312"/>
      <c r="P312"/>
      <c r="Q312"/>
      <c r="R312"/>
    </row>
    <row r="313" spans="1:18" ht="15" customHeight="1">
      <c r="A313"/>
      <c r="B313"/>
      <c r="C313" s="26"/>
      <c r="D313"/>
      <c r="E313"/>
      <c r="G313"/>
      <c r="H313"/>
      <c r="I313" s="33"/>
      <c r="J313"/>
      <c r="K313"/>
      <c r="L313"/>
      <c r="M313"/>
      <c r="N313"/>
      <c r="O313"/>
      <c r="P313"/>
      <c r="Q313"/>
      <c r="R313"/>
    </row>
    <row r="314" spans="1:18" ht="15" customHeight="1">
      <c r="A314"/>
      <c r="B314"/>
      <c r="C314" s="26"/>
      <c r="D314"/>
      <c r="E314"/>
      <c r="G314"/>
      <c r="H314"/>
      <c r="I314" s="33"/>
      <c r="J314"/>
      <c r="K314"/>
      <c r="L314"/>
      <c r="M314"/>
      <c r="N314"/>
      <c r="O314"/>
      <c r="P314"/>
      <c r="Q314"/>
      <c r="R314"/>
    </row>
    <row r="315" spans="1:18" ht="15" customHeight="1">
      <c r="A315"/>
      <c r="B315"/>
      <c r="C315" s="26"/>
      <c r="D315"/>
      <c r="E315"/>
      <c r="G315"/>
      <c r="H315"/>
      <c r="I315" s="33"/>
      <c r="J315"/>
      <c r="K315"/>
      <c r="L315"/>
      <c r="M315"/>
      <c r="N315"/>
      <c r="O315"/>
      <c r="P315"/>
      <c r="Q315"/>
      <c r="R315"/>
    </row>
    <row r="316" spans="1:18" ht="15" customHeight="1">
      <c r="A316"/>
      <c r="B316"/>
      <c r="C316" s="26"/>
      <c r="D316"/>
      <c r="E316"/>
      <c r="G316"/>
      <c r="H316"/>
      <c r="I316" s="33"/>
      <c r="J316"/>
      <c r="K316"/>
      <c r="L316"/>
      <c r="M316"/>
      <c r="N316"/>
      <c r="O316"/>
      <c r="P316"/>
      <c r="Q316"/>
      <c r="R316"/>
    </row>
    <row r="317" spans="1:18" ht="15" customHeight="1">
      <c r="A317"/>
      <c r="B317"/>
      <c r="C317" s="26"/>
      <c r="D317"/>
      <c r="E317"/>
      <c r="G317"/>
      <c r="H317"/>
      <c r="I317" s="33"/>
      <c r="J317"/>
      <c r="K317"/>
      <c r="L317"/>
      <c r="M317"/>
      <c r="N317"/>
      <c r="O317"/>
      <c r="P317"/>
      <c r="Q317"/>
      <c r="R317"/>
    </row>
    <row r="318" spans="1:18" ht="15" customHeight="1">
      <c r="A318"/>
      <c r="B318"/>
      <c r="C318" s="26"/>
      <c r="D318"/>
      <c r="E318"/>
      <c r="G318"/>
      <c r="H318"/>
      <c r="I318" s="33"/>
      <c r="J318"/>
      <c r="K318"/>
      <c r="L318"/>
      <c r="M318"/>
      <c r="N318"/>
      <c r="O318"/>
      <c r="P318"/>
      <c r="Q318"/>
      <c r="R318"/>
    </row>
    <row r="319" spans="1:18" ht="15" customHeight="1">
      <c r="A319"/>
      <c r="B319"/>
      <c r="C319" s="26"/>
      <c r="D319"/>
      <c r="E319"/>
      <c r="G319"/>
      <c r="H319"/>
      <c r="I319" s="33"/>
      <c r="J319"/>
      <c r="K319"/>
      <c r="L319"/>
      <c r="M319"/>
      <c r="N319"/>
      <c r="O319"/>
      <c r="P319"/>
      <c r="Q319"/>
      <c r="R319"/>
    </row>
    <row r="320" spans="1:18" ht="15" customHeight="1">
      <c r="A320"/>
      <c r="B320"/>
      <c r="C320" s="26"/>
      <c r="D320"/>
      <c r="E320"/>
      <c r="G320"/>
      <c r="H320"/>
      <c r="I320" s="33"/>
      <c r="J320"/>
      <c r="K320"/>
      <c r="L320"/>
      <c r="M320"/>
      <c r="N320"/>
      <c r="O320"/>
      <c r="P320"/>
      <c r="Q320"/>
      <c r="R320"/>
    </row>
    <row r="321" spans="1:18" ht="15" customHeight="1">
      <c r="A321"/>
      <c r="B321"/>
      <c r="C321" s="26"/>
      <c r="D321"/>
      <c r="E321"/>
      <c r="G321"/>
      <c r="H321"/>
      <c r="I321" s="33"/>
      <c r="J321"/>
      <c r="K321"/>
      <c r="L321"/>
      <c r="M321"/>
      <c r="N321"/>
      <c r="O321"/>
      <c r="P321"/>
      <c r="Q321"/>
      <c r="R321"/>
    </row>
    <row r="322" spans="1:18" ht="15" customHeight="1">
      <c r="A322"/>
      <c r="B322"/>
      <c r="C322" s="26"/>
      <c r="D322"/>
      <c r="E322"/>
      <c r="G322"/>
      <c r="H322"/>
      <c r="I322" s="33"/>
      <c r="J322"/>
      <c r="K322"/>
      <c r="L322"/>
      <c r="M322"/>
      <c r="N322"/>
      <c r="O322"/>
      <c r="P322"/>
      <c r="Q322"/>
      <c r="R322"/>
    </row>
    <row r="323" spans="1:18" ht="15" customHeight="1">
      <c r="A323"/>
      <c r="B323"/>
      <c r="C323" s="26"/>
      <c r="D323"/>
      <c r="E323"/>
      <c r="G323"/>
      <c r="H323"/>
      <c r="I323" s="33"/>
      <c r="J323"/>
      <c r="K323"/>
      <c r="L323"/>
      <c r="M323"/>
      <c r="N323"/>
      <c r="O323"/>
      <c r="P323"/>
      <c r="Q323"/>
      <c r="R323"/>
    </row>
    <row r="324" spans="1:18" ht="15" customHeight="1">
      <c r="A324"/>
      <c r="B324"/>
      <c r="C324" s="26"/>
      <c r="D324"/>
      <c r="E324"/>
      <c r="G324"/>
      <c r="H324"/>
      <c r="I324" s="33"/>
      <c r="J324"/>
      <c r="K324"/>
      <c r="L324"/>
      <c r="M324"/>
      <c r="N324"/>
      <c r="O324"/>
      <c r="P324"/>
      <c r="Q324"/>
      <c r="R324"/>
    </row>
    <row r="325" spans="1:18" ht="15" customHeight="1">
      <c r="A325"/>
      <c r="B325"/>
      <c r="C325" s="26"/>
      <c r="D325"/>
      <c r="E325"/>
      <c r="G325"/>
      <c r="H325"/>
      <c r="I325" s="33"/>
      <c r="J325"/>
      <c r="K325"/>
      <c r="L325"/>
      <c r="M325"/>
      <c r="N325"/>
      <c r="O325"/>
      <c r="P325"/>
      <c r="Q325"/>
      <c r="R325"/>
    </row>
    <row r="326" spans="1:18" ht="15" customHeight="1">
      <c r="A326"/>
      <c r="B326"/>
      <c r="C326" s="26"/>
      <c r="D326"/>
      <c r="E326"/>
      <c r="G326"/>
      <c r="H326"/>
      <c r="I326" s="33"/>
      <c r="J326"/>
      <c r="K326"/>
      <c r="L326"/>
      <c r="M326"/>
      <c r="N326"/>
      <c r="O326"/>
      <c r="P326"/>
      <c r="Q326"/>
      <c r="R326"/>
    </row>
    <row r="327" spans="1:18" ht="15" customHeight="1">
      <c r="A327"/>
      <c r="B327"/>
      <c r="C327" s="26"/>
      <c r="D327"/>
      <c r="E327"/>
      <c r="G327"/>
      <c r="H327"/>
      <c r="I327" s="33"/>
      <c r="J327"/>
      <c r="K327"/>
      <c r="L327"/>
      <c r="M327"/>
      <c r="N327"/>
      <c r="O327"/>
      <c r="P327"/>
      <c r="Q327"/>
      <c r="R327"/>
    </row>
    <row r="328" spans="1:18" ht="15" customHeight="1">
      <c r="A328"/>
      <c r="B328"/>
      <c r="C328" s="26"/>
      <c r="D328"/>
      <c r="E328"/>
      <c r="G328"/>
      <c r="H328"/>
      <c r="I328" s="33"/>
      <c r="J328"/>
      <c r="K328"/>
      <c r="L328"/>
      <c r="M328"/>
      <c r="N328"/>
      <c r="O328"/>
      <c r="P328"/>
      <c r="Q328"/>
      <c r="R328"/>
    </row>
    <row r="329" spans="1:18" ht="15" customHeight="1">
      <c r="A329"/>
      <c r="B329"/>
      <c r="C329" s="26"/>
      <c r="D329"/>
      <c r="E329"/>
      <c r="G329"/>
      <c r="H329"/>
      <c r="I329" s="33"/>
      <c r="J329"/>
      <c r="K329"/>
      <c r="L329"/>
      <c r="M329"/>
      <c r="N329"/>
      <c r="O329"/>
      <c r="P329"/>
      <c r="Q329"/>
      <c r="R329"/>
    </row>
    <row r="330" spans="1:18" ht="15" customHeight="1">
      <c r="A330"/>
      <c r="B330"/>
      <c r="C330" s="26"/>
      <c r="D330"/>
      <c r="E330"/>
      <c r="G330"/>
      <c r="H330"/>
      <c r="I330" s="33"/>
      <c r="J330"/>
      <c r="K330"/>
      <c r="L330"/>
      <c r="M330"/>
      <c r="N330"/>
      <c r="O330"/>
      <c r="P330"/>
      <c r="Q330"/>
      <c r="R330"/>
    </row>
    <row r="331" spans="1:18" ht="15" customHeight="1">
      <c r="A331"/>
      <c r="B331"/>
      <c r="C331" s="26"/>
      <c r="D331"/>
      <c r="E331"/>
      <c r="G331"/>
      <c r="H331"/>
      <c r="I331" s="33"/>
      <c r="J331"/>
      <c r="K331"/>
      <c r="L331"/>
      <c r="M331"/>
      <c r="N331"/>
      <c r="O331"/>
      <c r="P331"/>
      <c r="Q331"/>
      <c r="R331"/>
    </row>
    <row r="332" spans="1:18" ht="15" customHeight="1">
      <c r="A332"/>
      <c r="B332"/>
      <c r="C332" s="26"/>
      <c r="D332"/>
      <c r="E332"/>
      <c r="G332"/>
      <c r="H332"/>
      <c r="I332" s="33"/>
      <c r="J332"/>
      <c r="K332"/>
      <c r="L332"/>
      <c r="M332"/>
      <c r="N332"/>
      <c r="O332"/>
      <c r="P332"/>
      <c r="Q332"/>
      <c r="R332"/>
    </row>
    <row r="333" spans="1:18" ht="15" customHeight="1">
      <c r="A333"/>
      <c r="B333"/>
      <c r="C333" s="26"/>
      <c r="D333"/>
      <c r="E333"/>
      <c r="G333"/>
      <c r="H333"/>
      <c r="I333" s="33"/>
      <c r="J333"/>
      <c r="K333"/>
      <c r="L333"/>
      <c r="M333"/>
      <c r="N333"/>
      <c r="O333"/>
      <c r="P333"/>
      <c r="Q333"/>
      <c r="R333"/>
    </row>
    <row r="334" spans="1:18" ht="15" customHeight="1">
      <c r="A334"/>
      <c r="B334"/>
      <c r="C334" s="26"/>
      <c r="D334"/>
      <c r="E334"/>
      <c r="G334"/>
      <c r="H334"/>
      <c r="I334" s="33"/>
      <c r="J334"/>
      <c r="K334"/>
      <c r="L334"/>
      <c r="M334"/>
      <c r="N334"/>
      <c r="O334"/>
      <c r="P334"/>
      <c r="Q334"/>
      <c r="R334"/>
    </row>
    <row r="335" spans="1:18" ht="15" customHeight="1">
      <c r="A335"/>
      <c r="B335"/>
      <c r="C335" s="26"/>
      <c r="D335"/>
      <c r="E335"/>
      <c r="G335"/>
      <c r="H335"/>
      <c r="I335" s="33"/>
      <c r="J335"/>
      <c r="K335"/>
      <c r="L335"/>
      <c r="M335"/>
      <c r="N335"/>
      <c r="O335"/>
      <c r="P335"/>
      <c r="Q335"/>
      <c r="R335"/>
    </row>
    <row r="336" spans="1:18" ht="15" customHeight="1">
      <c r="A336"/>
      <c r="B336"/>
      <c r="C336" s="26"/>
      <c r="D336"/>
      <c r="E336"/>
      <c r="G336"/>
      <c r="H336"/>
      <c r="I336" s="33"/>
      <c r="J336"/>
      <c r="K336"/>
      <c r="L336"/>
      <c r="M336"/>
      <c r="N336"/>
      <c r="O336"/>
      <c r="P336"/>
      <c r="Q336"/>
      <c r="R336"/>
    </row>
    <row r="337" spans="1:18" ht="15" customHeight="1">
      <c r="A337"/>
      <c r="B337"/>
      <c r="C337" s="26"/>
      <c r="D337"/>
      <c r="E337"/>
      <c r="G337"/>
      <c r="H337"/>
      <c r="I337" s="33"/>
      <c r="J337"/>
      <c r="K337"/>
      <c r="L337"/>
      <c r="M337"/>
      <c r="N337"/>
      <c r="O337"/>
      <c r="P337"/>
      <c r="Q337"/>
      <c r="R337"/>
    </row>
    <row r="338" spans="1:18" ht="15" customHeight="1">
      <c r="A338"/>
      <c r="B338"/>
      <c r="C338" s="26"/>
      <c r="D338"/>
      <c r="E338"/>
      <c r="G338"/>
      <c r="H338"/>
      <c r="I338" s="33"/>
      <c r="J338"/>
      <c r="K338"/>
      <c r="L338"/>
      <c r="M338"/>
      <c r="N338"/>
      <c r="O338"/>
      <c r="P338"/>
      <c r="Q338"/>
      <c r="R338"/>
    </row>
    <row r="339" spans="1:18" ht="15" customHeight="1">
      <c r="A339"/>
      <c r="B339"/>
      <c r="C339" s="26"/>
      <c r="D339"/>
      <c r="E339"/>
      <c r="G339"/>
      <c r="H339"/>
      <c r="I339" s="33"/>
      <c r="J339"/>
      <c r="K339"/>
      <c r="L339"/>
      <c r="M339"/>
      <c r="N339"/>
      <c r="O339"/>
      <c r="P339"/>
      <c r="Q339"/>
      <c r="R339"/>
    </row>
    <row r="340" spans="1:18" ht="15" customHeight="1">
      <c r="A340"/>
      <c r="B340"/>
      <c r="C340" s="26"/>
      <c r="D340"/>
      <c r="E340"/>
      <c r="G340"/>
      <c r="H340"/>
      <c r="I340" s="33"/>
      <c r="J340"/>
      <c r="K340"/>
      <c r="L340"/>
      <c r="M340"/>
      <c r="N340"/>
      <c r="O340"/>
      <c r="P340"/>
      <c r="Q340"/>
      <c r="R340"/>
    </row>
    <row r="341" spans="1:18" ht="15" customHeight="1">
      <c r="A341"/>
      <c r="B341"/>
      <c r="C341" s="26"/>
      <c r="D341"/>
      <c r="E341"/>
      <c r="G341"/>
      <c r="H341"/>
      <c r="I341" s="33"/>
      <c r="J341"/>
      <c r="K341"/>
      <c r="L341"/>
      <c r="M341"/>
      <c r="N341"/>
      <c r="O341"/>
      <c r="P341"/>
      <c r="Q341"/>
      <c r="R341"/>
    </row>
    <row r="342" spans="1:18" ht="15" customHeight="1">
      <c r="A342"/>
      <c r="B342"/>
      <c r="C342" s="26"/>
      <c r="D342"/>
      <c r="E342"/>
      <c r="G342"/>
      <c r="H342"/>
      <c r="I342" s="33"/>
      <c r="J342"/>
      <c r="K342"/>
      <c r="L342"/>
      <c r="M342"/>
      <c r="N342"/>
      <c r="O342"/>
      <c r="P342"/>
      <c r="Q342"/>
      <c r="R342"/>
    </row>
    <row r="343" spans="1:18" ht="15" customHeight="1">
      <c r="A343"/>
      <c r="B343"/>
      <c r="C343" s="26"/>
      <c r="D343"/>
      <c r="E343"/>
      <c r="G343"/>
      <c r="H343"/>
      <c r="I343" s="33"/>
      <c r="J343"/>
      <c r="K343"/>
      <c r="L343"/>
      <c r="M343"/>
      <c r="N343"/>
      <c r="O343"/>
      <c r="P343"/>
      <c r="Q343"/>
      <c r="R343"/>
    </row>
    <row r="344" spans="1:18" ht="15" customHeight="1">
      <c r="A344"/>
      <c r="B344"/>
      <c r="C344" s="26"/>
      <c r="D344"/>
      <c r="E344"/>
      <c r="G344"/>
      <c r="H344"/>
      <c r="I344" s="33"/>
      <c r="J344"/>
      <c r="K344"/>
      <c r="L344"/>
      <c r="M344"/>
      <c r="N344"/>
      <c r="O344"/>
      <c r="P344"/>
      <c r="Q344"/>
      <c r="R344"/>
    </row>
    <row r="345" spans="1:18" ht="15" customHeight="1">
      <c r="A345"/>
      <c r="B345"/>
      <c r="C345" s="26"/>
      <c r="D345"/>
      <c r="E345"/>
      <c r="G345"/>
      <c r="H345"/>
      <c r="I345" s="33"/>
      <c r="J345"/>
      <c r="K345"/>
      <c r="L345"/>
      <c r="M345"/>
      <c r="N345"/>
      <c r="O345"/>
      <c r="P345"/>
      <c r="Q345"/>
      <c r="R345"/>
    </row>
    <row r="346" spans="1:18" ht="15" customHeight="1">
      <c r="A346"/>
      <c r="B346"/>
      <c r="C346" s="26"/>
      <c r="D346"/>
      <c r="E346"/>
      <c r="G346"/>
      <c r="H346"/>
      <c r="I346" s="33"/>
      <c r="J346"/>
      <c r="K346"/>
      <c r="L346"/>
      <c r="M346"/>
      <c r="N346"/>
      <c r="O346"/>
      <c r="P346"/>
      <c r="Q346"/>
      <c r="R346"/>
    </row>
    <row r="347" spans="1:18" ht="15" customHeight="1">
      <c r="A347"/>
      <c r="B347"/>
      <c r="C347" s="26"/>
      <c r="D347"/>
      <c r="E347"/>
      <c r="G347"/>
      <c r="H347"/>
      <c r="I347" s="33"/>
      <c r="J347"/>
      <c r="K347"/>
      <c r="L347"/>
      <c r="M347"/>
      <c r="N347"/>
      <c r="O347"/>
      <c r="P347"/>
      <c r="Q347"/>
      <c r="R347"/>
    </row>
    <row r="348" spans="1:18" ht="15" customHeight="1">
      <c r="A348"/>
      <c r="B348"/>
      <c r="C348" s="26"/>
      <c r="D348"/>
      <c r="E348"/>
      <c r="G348"/>
      <c r="H348"/>
      <c r="I348" s="33"/>
      <c r="J348"/>
      <c r="K348"/>
      <c r="L348"/>
      <c r="M348"/>
      <c r="N348"/>
      <c r="O348"/>
      <c r="P348"/>
      <c r="Q348"/>
      <c r="R348"/>
    </row>
    <row r="349" spans="1:18" ht="15" customHeight="1">
      <c r="A349"/>
      <c r="B349"/>
      <c r="C349" s="26"/>
      <c r="D349"/>
      <c r="E349"/>
      <c r="G349"/>
      <c r="H349"/>
      <c r="I349" s="33"/>
      <c r="J349"/>
      <c r="K349"/>
      <c r="L349"/>
      <c r="M349"/>
      <c r="N349"/>
      <c r="O349"/>
      <c r="P349"/>
      <c r="Q349"/>
      <c r="R349"/>
    </row>
    <row r="350" spans="1:18" ht="15" customHeight="1">
      <c r="A350"/>
      <c r="B350"/>
      <c r="C350" s="26"/>
      <c r="D350"/>
      <c r="E350"/>
      <c r="G350"/>
      <c r="H350"/>
      <c r="I350" s="33"/>
      <c r="J350"/>
      <c r="K350"/>
      <c r="L350"/>
      <c r="M350"/>
      <c r="N350"/>
      <c r="O350"/>
      <c r="P350"/>
      <c r="Q350"/>
      <c r="R350"/>
    </row>
    <row r="351" spans="1:18" ht="15" customHeight="1">
      <c r="A351"/>
      <c r="B351"/>
      <c r="C351" s="26"/>
      <c r="D351"/>
      <c r="E351"/>
      <c r="G351"/>
      <c r="H351"/>
      <c r="I351" s="33"/>
      <c r="J351"/>
      <c r="K351"/>
      <c r="L351"/>
      <c r="M351"/>
      <c r="N351"/>
      <c r="O351"/>
      <c r="P351"/>
      <c r="Q351"/>
      <c r="R351"/>
    </row>
    <row r="352" spans="1:18" ht="15" customHeight="1">
      <c r="A352"/>
      <c r="B352"/>
      <c r="C352" s="26"/>
      <c r="D352"/>
      <c r="E352"/>
      <c r="G352"/>
      <c r="H352"/>
      <c r="I352" s="33"/>
      <c r="J352"/>
      <c r="K352"/>
      <c r="L352"/>
      <c r="M352"/>
      <c r="N352"/>
      <c r="O352"/>
      <c r="P352"/>
      <c r="Q352"/>
      <c r="R352"/>
    </row>
    <row r="353" spans="1:18" ht="15" customHeight="1">
      <c r="A353"/>
      <c r="B353"/>
      <c r="C353" s="26"/>
      <c r="D353"/>
      <c r="E353"/>
      <c r="G353"/>
      <c r="H353"/>
      <c r="I353" s="33"/>
      <c r="J353"/>
      <c r="K353"/>
      <c r="L353"/>
      <c r="M353"/>
      <c r="N353"/>
      <c r="O353"/>
      <c r="P353"/>
      <c r="Q353"/>
      <c r="R353"/>
    </row>
    <row r="354" spans="1:18" ht="15" customHeight="1">
      <c r="A354"/>
      <c r="B354"/>
      <c r="C354" s="26"/>
      <c r="D354"/>
      <c r="E354"/>
      <c r="G354"/>
      <c r="H354"/>
      <c r="I354" s="33"/>
      <c r="J354"/>
      <c r="K354"/>
      <c r="L354"/>
      <c r="M354"/>
      <c r="N354"/>
      <c r="O354"/>
      <c r="P354"/>
      <c r="Q354"/>
      <c r="R354"/>
    </row>
    <row r="355" spans="1:18" ht="15" customHeight="1">
      <c r="A355"/>
      <c r="B355"/>
      <c r="C355" s="26"/>
      <c r="D355"/>
      <c r="E355"/>
      <c r="G355"/>
      <c r="H355"/>
      <c r="I355" s="33"/>
      <c r="J355"/>
      <c r="K355"/>
      <c r="L355"/>
      <c r="M355"/>
      <c r="N355"/>
      <c r="O355"/>
      <c r="P355"/>
      <c r="Q355"/>
      <c r="R355"/>
    </row>
    <row r="356" spans="1:18" ht="15" customHeight="1">
      <c r="A356"/>
      <c r="B356"/>
      <c r="C356" s="26"/>
      <c r="D356"/>
      <c r="E356"/>
      <c r="G356"/>
      <c r="H356"/>
      <c r="I356" s="33"/>
      <c r="J356"/>
      <c r="K356"/>
      <c r="L356"/>
      <c r="M356"/>
      <c r="N356"/>
      <c r="O356"/>
      <c r="P356"/>
      <c r="Q356"/>
      <c r="R356"/>
    </row>
    <row r="357" spans="1:18" ht="15" customHeight="1">
      <c r="A357"/>
      <c r="B357"/>
      <c r="C357" s="26"/>
      <c r="D357"/>
      <c r="E357"/>
      <c r="G357"/>
      <c r="H357"/>
      <c r="I357" s="33"/>
      <c r="J357"/>
      <c r="K357"/>
      <c r="L357"/>
      <c r="M357"/>
      <c r="N357"/>
      <c r="O357"/>
      <c r="P357"/>
      <c r="Q357"/>
      <c r="R357"/>
    </row>
    <row r="358" spans="1:18" ht="15" customHeight="1">
      <c r="A358"/>
      <c r="B358"/>
      <c r="C358" s="26"/>
      <c r="D358"/>
      <c r="E358"/>
      <c r="G358"/>
      <c r="H358"/>
      <c r="I358" s="33"/>
      <c r="J358"/>
      <c r="K358"/>
      <c r="L358"/>
      <c r="M358"/>
      <c r="N358"/>
      <c r="O358"/>
      <c r="P358"/>
      <c r="Q358"/>
      <c r="R358"/>
    </row>
    <row r="359" spans="1:18" ht="15" customHeight="1">
      <c r="A359"/>
      <c r="B359"/>
      <c r="C359" s="26"/>
      <c r="D359"/>
      <c r="E359"/>
      <c r="G359"/>
      <c r="H359"/>
      <c r="I359" s="33"/>
      <c r="J359"/>
      <c r="K359"/>
      <c r="L359"/>
      <c r="M359"/>
      <c r="N359"/>
      <c r="O359"/>
      <c r="P359"/>
      <c r="Q359"/>
      <c r="R359"/>
    </row>
    <row r="360" spans="1:18" ht="15" customHeight="1">
      <c r="A360"/>
      <c r="B360"/>
      <c r="C360" s="26"/>
      <c r="D360"/>
      <c r="E360"/>
      <c r="G360"/>
      <c r="H360"/>
      <c r="I360" s="33"/>
      <c r="J360"/>
      <c r="K360"/>
      <c r="L360"/>
      <c r="M360"/>
      <c r="N360"/>
      <c r="O360"/>
      <c r="P360"/>
      <c r="Q360"/>
      <c r="R360"/>
    </row>
    <row r="361" spans="1:18" ht="15" customHeight="1">
      <c r="A361"/>
      <c r="B361"/>
      <c r="C361" s="26"/>
      <c r="D361"/>
      <c r="E361"/>
      <c r="G361"/>
      <c r="H361"/>
      <c r="I361" s="33"/>
      <c r="J361"/>
      <c r="K361"/>
      <c r="L361"/>
      <c r="M361"/>
      <c r="N361"/>
      <c r="O361"/>
      <c r="P361"/>
      <c r="Q361"/>
      <c r="R361"/>
    </row>
    <row r="362" spans="1:18" ht="15" customHeight="1">
      <c r="A362"/>
      <c r="B362"/>
      <c r="C362" s="26"/>
      <c r="D362"/>
      <c r="E362"/>
      <c r="G362"/>
      <c r="H362"/>
      <c r="I362" s="33"/>
      <c r="J362"/>
      <c r="K362"/>
      <c r="L362"/>
      <c r="M362"/>
      <c r="N362"/>
      <c r="O362"/>
      <c r="P362"/>
      <c r="Q362"/>
      <c r="R362"/>
    </row>
    <row r="363" spans="1:18" ht="15" customHeight="1">
      <c r="A363"/>
      <c r="B363"/>
      <c r="C363" s="26"/>
      <c r="D363"/>
      <c r="E363"/>
      <c r="G363"/>
      <c r="H363"/>
      <c r="I363" s="33"/>
      <c r="J363"/>
      <c r="K363"/>
      <c r="L363"/>
      <c r="M363"/>
      <c r="N363"/>
      <c r="O363"/>
      <c r="P363"/>
      <c r="Q363"/>
      <c r="R363"/>
    </row>
    <row r="364" spans="1:18" ht="15" customHeight="1">
      <c r="A364"/>
      <c r="B364"/>
      <c r="C364" s="26"/>
      <c r="D364"/>
      <c r="E364"/>
      <c r="G364"/>
      <c r="H364"/>
      <c r="I364" s="33"/>
      <c r="J364"/>
      <c r="K364"/>
      <c r="L364"/>
      <c r="M364"/>
      <c r="N364"/>
      <c r="O364"/>
      <c r="P364"/>
      <c r="Q364"/>
      <c r="R364"/>
    </row>
    <row r="365" spans="1:18" ht="15" customHeight="1">
      <c r="A365"/>
      <c r="B365"/>
      <c r="C365" s="26"/>
      <c r="D365"/>
      <c r="E365"/>
      <c r="G365"/>
      <c r="H365"/>
      <c r="I365" s="33"/>
      <c r="J365"/>
      <c r="K365"/>
      <c r="L365"/>
      <c r="M365"/>
      <c r="N365"/>
      <c r="O365"/>
      <c r="P365"/>
      <c r="Q365"/>
      <c r="R365"/>
    </row>
    <row r="366" spans="1:18" ht="15" customHeight="1">
      <c r="A366"/>
      <c r="B366"/>
      <c r="C366" s="26"/>
      <c r="D366"/>
      <c r="E366"/>
      <c r="G366"/>
      <c r="H366"/>
      <c r="I366" s="33"/>
      <c r="J366"/>
      <c r="K366"/>
      <c r="L366"/>
      <c r="M366"/>
      <c r="N366"/>
      <c r="O366"/>
      <c r="P366"/>
      <c r="Q366"/>
      <c r="R366"/>
    </row>
    <row r="367" spans="1:18" ht="15" customHeight="1">
      <c r="A367"/>
      <c r="B367"/>
      <c r="C367" s="26"/>
      <c r="D367"/>
      <c r="E367"/>
      <c r="G367"/>
      <c r="H367"/>
      <c r="I367" s="33"/>
      <c r="J367"/>
      <c r="K367"/>
      <c r="L367"/>
      <c r="M367"/>
      <c r="N367"/>
      <c r="O367"/>
      <c r="P367"/>
      <c r="Q367"/>
      <c r="R367"/>
    </row>
    <row r="368" spans="1:18" ht="15" customHeight="1">
      <c r="A368"/>
      <c r="B368"/>
      <c r="C368" s="26"/>
      <c r="D368"/>
      <c r="E368"/>
      <c r="G368"/>
      <c r="H368"/>
      <c r="I368" s="33"/>
      <c r="J368"/>
      <c r="K368"/>
      <c r="L368"/>
      <c r="M368"/>
      <c r="N368"/>
      <c r="O368"/>
      <c r="P368"/>
      <c r="Q368"/>
      <c r="R368"/>
    </row>
    <row r="369" spans="1:18" ht="15" customHeight="1">
      <c r="A369"/>
      <c r="B369"/>
      <c r="C369" s="26"/>
      <c r="D369"/>
      <c r="E369"/>
      <c r="G369"/>
      <c r="H369"/>
      <c r="I369" s="33"/>
      <c r="J369"/>
      <c r="K369"/>
      <c r="L369"/>
      <c r="M369"/>
      <c r="N369"/>
      <c r="O369"/>
      <c r="P369"/>
      <c r="Q369"/>
      <c r="R369"/>
    </row>
    <row r="370" spans="1:18" ht="15" customHeight="1">
      <c r="A370"/>
      <c r="B370"/>
      <c r="C370" s="26"/>
      <c r="D370"/>
      <c r="E370"/>
      <c r="G370"/>
      <c r="H370"/>
      <c r="I370" s="33"/>
      <c r="J370"/>
      <c r="K370"/>
      <c r="L370"/>
      <c r="M370"/>
      <c r="N370"/>
      <c r="O370"/>
      <c r="P370"/>
      <c r="Q370"/>
      <c r="R370"/>
    </row>
    <row r="371" spans="1:18" ht="15" customHeight="1">
      <c r="A371"/>
      <c r="B371"/>
      <c r="C371" s="26"/>
      <c r="D371"/>
      <c r="E371"/>
      <c r="G371"/>
      <c r="H371"/>
      <c r="I371" s="33"/>
      <c r="J371"/>
      <c r="K371"/>
      <c r="L371"/>
      <c r="M371"/>
      <c r="N371"/>
      <c r="O371"/>
      <c r="P371"/>
      <c r="Q371"/>
      <c r="R371"/>
    </row>
    <row r="372" spans="1:18" ht="15" customHeight="1">
      <c r="A372"/>
      <c r="B372"/>
      <c r="C372" s="26"/>
      <c r="D372"/>
      <c r="E372"/>
      <c r="G372"/>
      <c r="H372"/>
      <c r="I372" s="33"/>
      <c r="J372"/>
      <c r="K372"/>
      <c r="L372"/>
      <c r="M372"/>
      <c r="N372"/>
      <c r="O372"/>
      <c r="P372"/>
      <c r="Q372"/>
      <c r="R372"/>
    </row>
    <row r="373" spans="1:18" ht="15" customHeight="1">
      <c r="A373"/>
      <c r="B373"/>
      <c r="C373" s="26"/>
      <c r="D373"/>
      <c r="E373"/>
      <c r="G373"/>
      <c r="H373"/>
      <c r="I373" s="33"/>
      <c r="J373"/>
      <c r="K373"/>
      <c r="L373"/>
      <c r="M373"/>
      <c r="N373"/>
      <c r="O373"/>
      <c r="P373"/>
      <c r="Q373"/>
      <c r="R373"/>
    </row>
    <row r="374" spans="1:18" ht="15" customHeight="1">
      <c r="A374"/>
      <c r="B374"/>
      <c r="C374" s="26"/>
      <c r="D374"/>
      <c r="E374"/>
      <c r="G374"/>
      <c r="H374"/>
      <c r="I374" s="33"/>
      <c r="J374"/>
      <c r="K374"/>
      <c r="L374"/>
      <c r="M374"/>
      <c r="N374"/>
      <c r="O374"/>
      <c r="P374"/>
      <c r="Q374"/>
      <c r="R374"/>
    </row>
    <row r="375" spans="1:18" ht="15" customHeight="1">
      <c r="A375"/>
      <c r="B375"/>
      <c r="C375" s="26"/>
      <c r="D375"/>
      <c r="E375"/>
      <c r="G375"/>
      <c r="H375"/>
      <c r="I375" s="33"/>
      <c r="J375"/>
      <c r="K375"/>
      <c r="L375"/>
      <c r="M375"/>
      <c r="N375"/>
      <c r="O375"/>
      <c r="P375"/>
      <c r="Q375"/>
      <c r="R375"/>
    </row>
    <row r="376" spans="1:18" ht="15" customHeight="1">
      <c r="A376"/>
      <c r="B376"/>
      <c r="C376" s="26"/>
      <c r="D376"/>
      <c r="E376"/>
      <c r="G376"/>
      <c r="H376"/>
      <c r="I376" s="33"/>
      <c r="J376"/>
      <c r="K376"/>
      <c r="L376"/>
      <c r="M376"/>
      <c r="N376"/>
      <c r="O376"/>
      <c r="P376"/>
      <c r="Q376"/>
      <c r="R376"/>
    </row>
    <row r="377" spans="1:18" ht="15" customHeight="1">
      <c r="A377"/>
      <c r="B377"/>
      <c r="C377" s="26"/>
      <c r="D377"/>
      <c r="E377"/>
      <c r="G377"/>
      <c r="H377"/>
      <c r="I377" s="33"/>
      <c r="J377"/>
      <c r="K377"/>
      <c r="L377"/>
      <c r="M377"/>
      <c r="N377"/>
      <c r="O377"/>
      <c r="P377"/>
      <c r="Q377"/>
      <c r="R377"/>
    </row>
    <row r="378" spans="1:18" ht="15" customHeight="1">
      <c r="A378"/>
      <c r="B378"/>
      <c r="C378" s="26"/>
      <c r="D378"/>
      <c r="E378"/>
      <c r="G378"/>
      <c r="H378"/>
      <c r="I378" s="33"/>
      <c r="J378"/>
      <c r="K378"/>
      <c r="L378"/>
      <c r="M378"/>
      <c r="N378"/>
      <c r="O378"/>
      <c r="P378"/>
      <c r="Q378"/>
      <c r="R378"/>
    </row>
    <row r="379" spans="1:18" ht="15" customHeight="1">
      <c r="A379"/>
      <c r="B379"/>
      <c r="C379" s="26"/>
      <c r="D379"/>
      <c r="E379"/>
      <c r="G379"/>
      <c r="H379"/>
      <c r="I379" s="33"/>
      <c r="J379"/>
      <c r="K379"/>
      <c r="L379"/>
      <c r="M379"/>
      <c r="N379"/>
      <c r="O379"/>
      <c r="P379"/>
      <c r="Q379"/>
      <c r="R379"/>
    </row>
    <row r="380" spans="1:18" ht="15" customHeight="1">
      <c r="A380"/>
      <c r="B380"/>
      <c r="C380" s="26"/>
      <c r="D380"/>
      <c r="E380"/>
      <c r="G380"/>
      <c r="H380"/>
      <c r="I380" s="33"/>
      <c r="J380"/>
      <c r="K380"/>
      <c r="L380"/>
      <c r="M380"/>
      <c r="N380"/>
      <c r="O380"/>
      <c r="P380"/>
      <c r="Q380"/>
      <c r="R380"/>
    </row>
    <row r="381" spans="1:18" ht="15" customHeight="1">
      <c r="A381"/>
      <c r="B381"/>
      <c r="C381" s="26"/>
      <c r="D381"/>
      <c r="E381"/>
      <c r="G381"/>
      <c r="H381"/>
      <c r="I381" s="33"/>
      <c r="J381"/>
      <c r="K381"/>
      <c r="L381"/>
      <c r="M381"/>
      <c r="N381"/>
      <c r="O381"/>
      <c r="P381"/>
      <c r="Q381"/>
      <c r="R381"/>
    </row>
    <row r="382" spans="1:18" ht="15" customHeight="1">
      <c r="A382"/>
      <c r="B382"/>
      <c r="C382" s="26"/>
      <c r="D382"/>
      <c r="E382"/>
      <c r="G382"/>
      <c r="H382"/>
      <c r="I382" s="33"/>
      <c r="J382"/>
      <c r="K382"/>
      <c r="L382"/>
      <c r="M382"/>
      <c r="N382"/>
      <c r="O382"/>
      <c r="P382"/>
      <c r="Q382"/>
      <c r="R382"/>
    </row>
    <row r="383" spans="1:18" ht="15" customHeight="1">
      <c r="A383"/>
      <c r="B383"/>
      <c r="C383" s="26"/>
      <c r="D383"/>
      <c r="E383"/>
      <c r="G383"/>
      <c r="H383"/>
      <c r="I383" s="33"/>
      <c r="J383"/>
      <c r="K383"/>
      <c r="L383"/>
      <c r="M383"/>
      <c r="N383"/>
      <c r="O383"/>
      <c r="P383"/>
      <c r="Q383"/>
      <c r="R383"/>
    </row>
    <row r="384" spans="1:18" ht="15" customHeight="1">
      <c r="A384"/>
      <c r="B384"/>
      <c r="C384" s="26"/>
      <c r="D384"/>
      <c r="E384"/>
      <c r="G384"/>
      <c r="H384"/>
      <c r="I384" s="33"/>
      <c r="J384"/>
      <c r="K384"/>
      <c r="L384"/>
      <c r="M384"/>
      <c r="N384"/>
      <c r="O384"/>
      <c r="P384"/>
      <c r="Q384"/>
      <c r="R384"/>
    </row>
    <row r="385" spans="1:18" ht="15" customHeight="1">
      <c r="A385"/>
      <c r="B385"/>
      <c r="C385" s="26"/>
      <c r="D385"/>
      <c r="E385"/>
      <c r="G385"/>
      <c r="H385"/>
      <c r="I385" s="33"/>
      <c r="J385"/>
      <c r="K385"/>
      <c r="L385"/>
      <c r="M385"/>
      <c r="N385"/>
      <c r="O385"/>
      <c r="P385"/>
      <c r="Q385"/>
      <c r="R385"/>
    </row>
    <row r="386" spans="1:18" ht="15" customHeight="1">
      <c r="A386"/>
      <c r="B386"/>
      <c r="C386" s="26"/>
      <c r="D386"/>
      <c r="E386"/>
      <c r="G386"/>
      <c r="H386"/>
      <c r="I386" s="33"/>
      <c r="J386"/>
      <c r="K386"/>
      <c r="L386"/>
      <c r="M386"/>
      <c r="N386"/>
      <c r="O386"/>
      <c r="P386"/>
      <c r="Q386"/>
      <c r="R386"/>
    </row>
    <row r="387" spans="1:18" ht="15" customHeight="1">
      <c r="A387"/>
      <c r="B387"/>
      <c r="C387" s="26"/>
      <c r="D387"/>
      <c r="E387"/>
      <c r="G387"/>
      <c r="H387"/>
      <c r="I387" s="33"/>
      <c r="J387"/>
      <c r="K387"/>
      <c r="L387"/>
      <c r="M387"/>
      <c r="N387"/>
      <c r="O387"/>
      <c r="P387"/>
      <c r="Q387"/>
      <c r="R387"/>
    </row>
    <row r="388" spans="1:18" ht="15" customHeight="1">
      <c r="A388"/>
      <c r="B388"/>
      <c r="C388" s="26"/>
      <c r="D388"/>
      <c r="E388"/>
      <c r="G388"/>
      <c r="H388"/>
      <c r="I388" s="33"/>
      <c r="J388"/>
      <c r="K388"/>
      <c r="L388"/>
      <c r="M388"/>
      <c r="N388"/>
      <c r="O388"/>
      <c r="P388"/>
      <c r="Q388"/>
      <c r="R388"/>
    </row>
    <row r="389" spans="1:18" ht="15" customHeight="1">
      <c r="A389"/>
      <c r="B389"/>
      <c r="C389" s="26"/>
      <c r="D389"/>
      <c r="E389"/>
      <c r="G389"/>
      <c r="H389"/>
      <c r="I389" s="33"/>
      <c r="J389"/>
      <c r="K389"/>
      <c r="L389"/>
      <c r="M389"/>
      <c r="N389"/>
      <c r="O389"/>
      <c r="P389"/>
      <c r="Q389"/>
      <c r="R389"/>
    </row>
    <row r="390" spans="1:18" ht="15" customHeight="1">
      <c r="A390"/>
      <c r="B390"/>
      <c r="C390" s="26"/>
      <c r="D390"/>
      <c r="E390"/>
      <c r="G390"/>
      <c r="H390"/>
      <c r="I390" s="33"/>
      <c r="J390"/>
      <c r="K390"/>
      <c r="L390"/>
      <c r="M390"/>
      <c r="N390"/>
      <c r="O390"/>
      <c r="P390"/>
      <c r="Q390"/>
      <c r="R390"/>
    </row>
    <row r="391" spans="1:18" ht="15" customHeight="1">
      <c r="A391"/>
      <c r="B391"/>
      <c r="C391" s="26"/>
      <c r="D391"/>
      <c r="E391"/>
      <c r="G391"/>
      <c r="H391"/>
      <c r="I391" s="33"/>
      <c r="J391"/>
      <c r="K391"/>
      <c r="L391"/>
      <c r="M391"/>
      <c r="N391"/>
      <c r="O391"/>
      <c r="P391"/>
      <c r="Q391"/>
      <c r="R391"/>
    </row>
    <row r="392" spans="1:18" ht="15" customHeight="1">
      <c r="A392"/>
      <c r="B392"/>
      <c r="C392" s="26"/>
      <c r="D392"/>
      <c r="E392"/>
      <c r="G392"/>
      <c r="H392"/>
      <c r="I392" s="33"/>
      <c r="J392"/>
      <c r="K392"/>
      <c r="L392"/>
      <c r="M392"/>
      <c r="N392"/>
      <c r="O392"/>
      <c r="P392"/>
      <c r="Q392"/>
      <c r="R392"/>
    </row>
    <row r="393" spans="1:18" ht="15" customHeight="1">
      <c r="A393"/>
      <c r="B393"/>
      <c r="C393" s="26"/>
      <c r="D393"/>
      <c r="E393"/>
      <c r="G393"/>
      <c r="H393"/>
      <c r="I393" s="33"/>
      <c r="J393"/>
      <c r="K393"/>
      <c r="L393"/>
      <c r="M393"/>
      <c r="N393"/>
      <c r="O393"/>
      <c r="P393"/>
      <c r="Q393"/>
      <c r="R393"/>
    </row>
    <row r="394" spans="1:18" ht="15" customHeight="1">
      <c r="A394"/>
      <c r="B394"/>
      <c r="C394" s="26"/>
      <c r="D394"/>
      <c r="E394"/>
      <c r="G394"/>
      <c r="H394"/>
      <c r="I394" s="33"/>
      <c r="J394"/>
      <c r="K394"/>
      <c r="L394"/>
      <c r="M394"/>
      <c r="N394"/>
      <c r="O394"/>
      <c r="P394"/>
      <c r="Q394"/>
      <c r="R394"/>
    </row>
    <row r="395" spans="1:18" ht="15" customHeight="1">
      <c r="A395"/>
      <c r="B395"/>
      <c r="C395" s="26"/>
      <c r="D395"/>
      <c r="E395"/>
      <c r="G395"/>
      <c r="H395"/>
      <c r="I395" s="33"/>
      <c r="J395"/>
      <c r="K395"/>
      <c r="L395"/>
      <c r="M395"/>
      <c r="N395"/>
      <c r="O395"/>
      <c r="P395"/>
      <c r="Q395"/>
      <c r="R395"/>
    </row>
    <row r="396" spans="1:18" ht="15" customHeight="1">
      <c r="A396"/>
      <c r="B396"/>
      <c r="C396" s="26"/>
      <c r="D396"/>
      <c r="E396"/>
      <c r="G396"/>
      <c r="H396"/>
      <c r="I396" s="33"/>
      <c r="J396"/>
      <c r="K396"/>
      <c r="L396"/>
      <c r="M396"/>
      <c r="N396"/>
      <c r="O396"/>
      <c r="P396"/>
      <c r="Q396"/>
      <c r="R396"/>
    </row>
    <row r="397" spans="1:18" ht="15" customHeight="1">
      <c r="A397"/>
      <c r="B397"/>
      <c r="C397" s="26"/>
      <c r="D397"/>
      <c r="E397"/>
      <c r="G397"/>
      <c r="H397"/>
      <c r="I397" s="33"/>
      <c r="J397"/>
      <c r="K397"/>
      <c r="L397"/>
      <c r="M397"/>
      <c r="N397"/>
      <c r="O397"/>
      <c r="P397"/>
      <c r="Q397"/>
      <c r="R397"/>
    </row>
    <row r="398" spans="1:18" ht="15" customHeight="1">
      <c r="A398"/>
      <c r="B398"/>
      <c r="C398" s="26"/>
      <c r="D398"/>
      <c r="E398"/>
      <c r="G398"/>
      <c r="H398"/>
      <c r="I398" s="33"/>
      <c r="J398"/>
      <c r="K398"/>
      <c r="L398"/>
      <c r="M398"/>
      <c r="N398"/>
      <c r="O398"/>
      <c r="P398"/>
      <c r="Q398"/>
      <c r="R398"/>
    </row>
    <row r="399" spans="1:18" ht="15" customHeight="1">
      <c r="A399"/>
      <c r="B399"/>
      <c r="C399" s="26"/>
      <c r="D399"/>
      <c r="E399"/>
      <c r="G399"/>
      <c r="H399"/>
      <c r="I399" s="33"/>
      <c r="J399"/>
      <c r="K399"/>
      <c r="L399"/>
      <c r="M399"/>
      <c r="N399"/>
      <c r="O399"/>
      <c r="P399"/>
      <c r="Q399"/>
      <c r="R399"/>
    </row>
    <row r="400" spans="1:18" ht="15" customHeight="1">
      <c r="A400"/>
      <c r="B400"/>
      <c r="C400" s="26"/>
      <c r="D400"/>
      <c r="E400"/>
      <c r="G400"/>
      <c r="H400"/>
      <c r="I400" s="33"/>
      <c r="J400"/>
      <c r="K400"/>
      <c r="L400"/>
      <c r="M400"/>
      <c r="N400"/>
      <c r="O400"/>
      <c r="P400"/>
      <c r="Q400"/>
      <c r="R400"/>
    </row>
    <row r="401" spans="1:18" ht="15" customHeight="1">
      <c r="A401"/>
      <c r="B401"/>
      <c r="C401" s="26"/>
      <c r="D401"/>
      <c r="E401"/>
      <c r="G401"/>
      <c r="H401"/>
      <c r="I401" s="33"/>
      <c r="J401"/>
      <c r="K401"/>
      <c r="L401"/>
      <c r="M401"/>
      <c r="N401"/>
      <c r="O401"/>
      <c r="P401"/>
      <c r="Q401"/>
      <c r="R401"/>
    </row>
    <row r="402" spans="1:18" ht="15" customHeight="1">
      <c r="A402"/>
      <c r="B402"/>
      <c r="C402" s="26"/>
      <c r="D402"/>
      <c r="E402"/>
      <c r="G402"/>
      <c r="H402"/>
      <c r="I402" s="33"/>
      <c r="J402"/>
      <c r="K402"/>
      <c r="L402"/>
      <c r="M402"/>
      <c r="N402"/>
      <c r="O402"/>
      <c r="P402"/>
      <c r="Q402"/>
      <c r="R402"/>
    </row>
    <row r="403" spans="1:18" ht="15" customHeight="1">
      <c r="A403"/>
      <c r="B403"/>
      <c r="C403" s="26"/>
      <c r="D403"/>
      <c r="E403"/>
      <c r="G403"/>
      <c r="H403"/>
      <c r="I403" s="33"/>
      <c r="J403"/>
      <c r="K403"/>
      <c r="L403"/>
      <c r="M403"/>
      <c r="N403"/>
      <c r="O403"/>
      <c r="P403"/>
      <c r="Q403"/>
      <c r="R403"/>
    </row>
    <row r="404" spans="1:18" ht="15" customHeight="1">
      <c r="A404"/>
      <c r="B404"/>
      <c r="C404" s="26"/>
      <c r="D404"/>
      <c r="E404"/>
      <c r="G404"/>
      <c r="H404"/>
      <c r="I404" s="33"/>
      <c r="J404"/>
      <c r="K404"/>
      <c r="L404"/>
      <c r="M404"/>
      <c r="N404"/>
      <c r="O404"/>
      <c r="P404"/>
      <c r="Q404"/>
      <c r="R404"/>
    </row>
    <row r="405" spans="1:18" ht="15" customHeight="1">
      <c r="A405"/>
      <c r="B405"/>
      <c r="C405" s="26"/>
      <c r="D405"/>
      <c r="E405"/>
      <c r="G405"/>
      <c r="H405"/>
      <c r="I405" s="33"/>
      <c r="J405"/>
      <c r="K405"/>
      <c r="L405"/>
      <c r="M405"/>
      <c r="N405"/>
      <c r="O405"/>
      <c r="P405"/>
      <c r="Q405"/>
      <c r="R405"/>
    </row>
    <row r="406" spans="1:18" ht="15" customHeight="1">
      <c r="A406"/>
      <c r="B406"/>
      <c r="C406" s="26"/>
      <c r="D406"/>
      <c r="E406"/>
      <c r="G406"/>
      <c r="H406"/>
      <c r="I406" s="33"/>
      <c r="J406"/>
      <c r="K406"/>
      <c r="L406"/>
      <c r="M406"/>
      <c r="N406"/>
      <c r="O406"/>
      <c r="P406"/>
      <c r="Q406"/>
      <c r="R406"/>
    </row>
    <row r="407" spans="1:18" ht="15" customHeight="1">
      <c r="A407"/>
      <c r="B407"/>
      <c r="C407" s="26"/>
      <c r="D407"/>
      <c r="E407"/>
      <c r="G407"/>
      <c r="H407"/>
      <c r="I407" s="33"/>
      <c r="J407"/>
      <c r="K407"/>
      <c r="L407"/>
      <c r="M407"/>
      <c r="N407"/>
      <c r="O407"/>
      <c r="P407"/>
      <c r="Q407"/>
      <c r="R407"/>
    </row>
    <row r="408" spans="1:18" ht="15" customHeight="1">
      <c r="A408"/>
      <c r="B408"/>
      <c r="C408" s="26"/>
      <c r="D408"/>
      <c r="E408"/>
      <c r="G408"/>
      <c r="H408"/>
      <c r="I408" s="33"/>
      <c r="J408"/>
      <c r="K408"/>
      <c r="L408"/>
      <c r="M408"/>
      <c r="N408"/>
      <c r="O408"/>
      <c r="P408"/>
      <c r="Q408"/>
      <c r="R408"/>
    </row>
    <row r="409" spans="1:18" ht="15" customHeight="1">
      <c r="A409"/>
      <c r="B409"/>
      <c r="C409" s="26"/>
      <c r="D409"/>
      <c r="E409"/>
      <c r="G409"/>
      <c r="H409"/>
      <c r="I409" s="33"/>
      <c r="J409"/>
      <c r="K409"/>
      <c r="L409"/>
      <c r="M409"/>
      <c r="N409"/>
      <c r="O409"/>
      <c r="P409"/>
      <c r="Q409"/>
      <c r="R409"/>
    </row>
    <row r="410" spans="1:18" ht="15" customHeight="1">
      <c r="A410"/>
      <c r="B410"/>
      <c r="C410" s="26"/>
      <c r="D410"/>
      <c r="E410"/>
      <c r="G410"/>
      <c r="H410"/>
      <c r="I410" s="33"/>
      <c r="J410"/>
      <c r="K410"/>
      <c r="L410"/>
      <c r="M410"/>
      <c r="N410"/>
      <c r="O410"/>
      <c r="P410"/>
      <c r="Q410"/>
      <c r="R410"/>
    </row>
    <row r="411" spans="1:18" ht="15" customHeight="1">
      <c r="A411"/>
      <c r="B411"/>
      <c r="C411" s="26"/>
      <c r="D411"/>
      <c r="E411"/>
      <c r="G411"/>
      <c r="H411"/>
      <c r="I411" s="33"/>
      <c r="J411"/>
      <c r="K411"/>
      <c r="L411"/>
      <c r="M411"/>
      <c r="N411"/>
      <c r="O411"/>
      <c r="P411"/>
      <c r="Q411"/>
      <c r="R411"/>
    </row>
    <row r="412" spans="1:18" ht="15" customHeight="1">
      <c r="A412"/>
      <c r="B412"/>
      <c r="C412" s="26"/>
      <c r="D412"/>
      <c r="E412"/>
      <c r="G412"/>
      <c r="H412"/>
      <c r="I412" s="33"/>
      <c r="J412"/>
      <c r="K412"/>
      <c r="L412"/>
      <c r="M412"/>
      <c r="N412"/>
      <c r="O412"/>
      <c r="P412"/>
      <c r="Q412"/>
      <c r="R412"/>
    </row>
    <row r="413" spans="1:18" ht="15" customHeight="1">
      <c r="A413"/>
      <c r="B413"/>
      <c r="C413" s="26"/>
      <c r="D413"/>
      <c r="E413"/>
      <c r="G413"/>
      <c r="H413"/>
      <c r="I413" s="33"/>
      <c r="J413"/>
      <c r="K413"/>
      <c r="L413"/>
      <c r="M413"/>
      <c r="N413"/>
      <c r="O413"/>
      <c r="P413"/>
      <c r="Q413"/>
      <c r="R413"/>
    </row>
    <row r="414" spans="1:18" ht="15" customHeight="1">
      <c r="A414"/>
      <c r="B414"/>
      <c r="C414" s="26"/>
      <c r="D414"/>
      <c r="E414"/>
      <c r="G414"/>
      <c r="H414"/>
      <c r="I414" s="33"/>
      <c r="J414"/>
      <c r="K414"/>
      <c r="L414"/>
      <c r="M414"/>
      <c r="N414"/>
      <c r="O414"/>
      <c r="P414"/>
      <c r="Q414"/>
      <c r="R414"/>
    </row>
    <row r="415" spans="1:18" ht="15" customHeight="1">
      <c r="A415"/>
      <c r="B415"/>
      <c r="C415" s="26"/>
      <c r="D415"/>
      <c r="E415"/>
      <c r="G415"/>
      <c r="H415"/>
      <c r="I415" s="33"/>
      <c r="J415"/>
      <c r="K415"/>
      <c r="L415"/>
      <c r="M415"/>
      <c r="N415"/>
      <c r="O415"/>
      <c r="P415"/>
      <c r="Q415"/>
      <c r="R415"/>
    </row>
    <row r="416" spans="1:18" ht="15" customHeight="1">
      <c r="A416"/>
      <c r="B416"/>
      <c r="C416" s="26"/>
      <c r="D416"/>
      <c r="E416"/>
      <c r="G416"/>
      <c r="H416"/>
      <c r="I416" s="33"/>
      <c r="J416"/>
      <c r="K416"/>
      <c r="L416"/>
      <c r="M416"/>
      <c r="N416"/>
      <c r="O416"/>
      <c r="P416"/>
      <c r="Q416"/>
      <c r="R416"/>
    </row>
  </sheetData>
  <sheetProtection/>
  <mergeCells count="3">
    <mergeCell ref="C205:C206"/>
    <mergeCell ref="B118:B119"/>
    <mergeCell ref="C184:C185"/>
  </mergeCells>
  <printOptions gridLines="1" horizontalCentered="1"/>
  <pageMargins left="0.2362204724409449" right="0.2362204724409449" top="0.4330708661417323" bottom="0.4330708661417323" header="0.2362204724409449" footer="0.31496062992125984"/>
  <pageSetup fitToHeight="0" fitToWidth="1" horizontalDpi="600" verticalDpi="600" orientation="landscape" paperSize="9" scale="49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T272"/>
  <sheetViews>
    <sheetView showGridLines="0" zoomScale="75" zoomScaleNormal="75" zoomScalePageLayoutView="0" workbookViewId="0" topLeftCell="A25">
      <selection activeCell="A1" sqref="A1:R124"/>
    </sheetView>
  </sheetViews>
  <sheetFormatPr defaultColWidth="9.140625" defaultRowHeight="15" customHeight="1"/>
  <cols>
    <col min="1" max="1" width="14.57421875" style="6" customWidth="1"/>
    <col min="2" max="2" width="25.28125" style="6" customWidth="1"/>
    <col min="3" max="3" width="22.7109375" style="6" customWidth="1"/>
    <col min="4" max="4" width="9.57421875" style="7" customWidth="1"/>
    <col min="5" max="5" width="11.140625" style="47" hidden="1" customWidth="1"/>
    <col min="6" max="6" width="13.7109375" style="0" hidden="1" customWidth="1"/>
    <col min="7" max="7" width="9.8515625" style="137" hidden="1" customWidth="1"/>
    <col min="8" max="8" width="13.421875" style="137" hidden="1" customWidth="1"/>
    <col min="9" max="9" width="7.57421875" style="30" hidden="1" customWidth="1"/>
    <col min="10" max="10" width="8.28125" style="1" hidden="1" customWidth="1"/>
    <col min="11" max="11" width="4.140625" style="1" customWidth="1"/>
    <col min="12" max="12" width="12.140625" style="1" hidden="1" customWidth="1"/>
    <col min="13" max="13" width="13.28125" style="1" customWidth="1"/>
    <col min="14" max="14" width="12.7109375" style="1" customWidth="1"/>
    <col min="15" max="15" width="7.28125" style="1" customWidth="1"/>
    <col min="16" max="16" width="81.421875" style="1" hidden="1" customWidth="1"/>
    <col min="17" max="18" width="10.421875" style="1" customWidth="1"/>
    <col min="19" max="19" width="16.57421875" style="8" customWidth="1"/>
    <col min="20" max="16384" width="9.140625" style="8" customWidth="1"/>
  </cols>
  <sheetData>
    <row r="1" spans="1:19" ht="70.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50" t="s">
        <v>241</v>
      </c>
      <c r="K1" s="143"/>
      <c r="L1" s="64" t="s">
        <v>156</v>
      </c>
      <c r="M1" s="63" t="s">
        <v>161</v>
      </c>
      <c r="N1" s="300" t="s">
        <v>162</v>
      </c>
      <c r="O1" s="301"/>
      <c r="P1" s="72" t="s">
        <v>166</v>
      </c>
      <c r="Q1" s="71"/>
      <c r="R1" s="3" t="s">
        <v>22</v>
      </c>
      <c r="S1" s="283"/>
    </row>
    <row r="2" spans="1:18" ht="15" customHeight="1">
      <c r="A2" s="17" t="s">
        <v>142</v>
      </c>
      <c r="B2" s="6" t="s">
        <v>134</v>
      </c>
      <c r="C2" s="6" t="s">
        <v>11</v>
      </c>
      <c r="D2" s="7" t="s">
        <v>67</v>
      </c>
      <c r="E2" s="136">
        <v>1</v>
      </c>
      <c r="F2" s="28">
        <v>0</v>
      </c>
      <c r="G2" s="1"/>
      <c r="H2" s="28"/>
      <c r="I2" s="36"/>
      <c r="J2" s="2">
        <v>0</v>
      </c>
      <c r="K2" s="144"/>
      <c r="L2" s="55">
        <v>1</v>
      </c>
      <c r="M2" s="2"/>
      <c r="N2" s="73" t="s">
        <v>165</v>
      </c>
      <c r="O2" s="67">
        <v>1</v>
      </c>
      <c r="P2" s="80" t="s">
        <v>251</v>
      </c>
      <c r="Q2" s="1" t="s">
        <v>168</v>
      </c>
      <c r="R2" s="1" t="s">
        <v>67</v>
      </c>
    </row>
    <row r="3" spans="1:11" ht="15" customHeight="1">
      <c r="A3" s="17"/>
      <c r="B3" s="21"/>
      <c r="K3" s="145"/>
    </row>
    <row r="4" spans="1:18" ht="15" customHeight="1">
      <c r="A4" s="17" t="s">
        <v>0</v>
      </c>
      <c r="B4" s="6" t="s">
        <v>151</v>
      </c>
      <c r="C4" s="6" t="s">
        <v>61</v>
      </c>
      <c r="D4" s="7" t="s">
        <v>68</v>
      </c>
      <c r="E4" s="136">
        <v>2</v>
      </c>
      <c r="F4" s="28">
        <v>1</v>
      </c>
      <c r="G4" s="1"/>
      <c r="H4" s="28">
        <v>1</v>
      </c>
      <c r="I4" s="37"/>
      <c r="J4" s="4">
        <v>1</v>
      </c>
      <c r="K4" s="146"/>
      <c r="L4" s="56">
        <v>1</v>
      </c>
      <c r="M4" s="2"/>
      <c r="N4" s="67" t="s">
        <v>165</v>
      </c>
      <c r="O4" s="84">
        <v>1</v>
      </c>
      <c r="P4" s="80" t="s">
        <v>175</v>
      </c>
      <c r="Q4" s="1" t="s">
        <v>170</v>
      </c>
      <c r="R4" s="1" t="s">
        <v>68</v>
      </c>
    </row>
    <row r="5" spans="1:16" ht="15" customHeight="1">
      <c r="A5" s="17"/>
      <c r="E5" s="136"/>
      <c r="F5" s="28"/>
      <c r="G5" s="1"/>
      <c r="H5" s="28"/>
      <c r="I5" s="37"/>
      <c r="J5" s="4"/>
      <c r="K5" s="146"/>
      <c r="L5" s="31"/>
      <c r="M5" s="11"/>
      <c r="N5" s="11"/>
      <c r="O5" s="89"/>
      <c r="P5" s="80"/>
    </row>
    <row r="6" spans="1:18" ht="15" customHeight="1">
      <c r="A6" s="17" t="s">
        <v>26</v>
      </c>
      <c r="B6" s="6" t="s">
        <v>25</v>
      </c>
      <c r="C6" s="6" t="s">
        <v>11</v>
      </c>
      <c r="D6" s="7" t="s">
        <v>67</v>
      </c>
      <c r="E6" s="136">
        <v>1</v>
      </c>
      <c r="F6" s="28">
        <v>0</v>
      </c>
      <c r="G6" s="1"/>
      <c r="H6" s="28">
        <v>0</v>
      </c>
      <c r="I6" s="37"/>
      <c r="J6" s="4">
        <v>0</v>
      </c>
      <c r="K6" s="146"/>
      <c r="L6" s="56">
        <v>1</v>
      </c>
      <c r="M6" s="66">
        <v>1</v>
      </c>
      <c r="N6" s="50"/>
      <c r="O6" s="85"/>
      <c r="P6" s="80" t="s">
        <v>175</v>
      </c>
      <c r="Q6" s="1" t="s">
        <v>168</v>
      </c>
      <c r="R6" s="1" t="s">
        <v>67</v>
      </c>
    </row>
    <row r="7" spans="1:16" ht="15" customHeight="1">
      <c r="A7" s="17"/>
      <c r="E7" s="136"/>
      <c r="F7" s="28"/>
      <c r="G7" s="1"/>
      <c r="H7" s="28"/>
      <c r="I7" s="37"/>
      <c r="J7" s="4"/>
      <c r="K7" s="146"/>
      <c r="M7" s="4"/>
      <c r="N7" s="4"/>
      <c r="O7" s="83"/>
      <c r="P7" s="129"/>
    </row>
    <row r="8" spans="1:18" ht="15" customHeight="1">
      <c r="A8" s="17" t="s">
        <v>23</v>
      </c>
      <c r="B8" s="6" t="s">
        <v>3</v>
      </c>
      <c r="C8" s="6" t="s">
        <v>11</v>
      </c>
      <c r="D8" s="7" t="s">
        <v>67</v>
      </c>
      <c r="E8" s="137">
        <v>1</v>
      </c>
      <c r="F8" s="30">
        <v>0</v>
      </c>
      <c r="G8" s="9"/>
      <c r="H8" s="30">
        <v>0</v>
      </c>
      <c r="I8" s="38"/>
      <c r="J8" s="4">
        <v>0</v>
      </c>
      <c r="K8" s="146"/>
      <c r="L8" s="56">
        <v>1</v>
      </c>
      <c r="M8" s="66">
        <v>0</v>
      </c>
      <c r="N8" s="67" t="s">
        <v>165</v>
      </c>
      <c r="O8" s="84">
        <v>1</v>
      </c>
      <c r="P8" s="80" t="s">
        <v>180</v>
      </c>
      <c r="Q8" s="1" t="s">
        <v>179</v>
      </c>
      <c r="R8" s="1" t="s">
        <v>67</v>
      </c>
    </row>
    <row r="9" spans="4:18" ht="15" customHeight="1">
      <c r="D9" s="158"/>
      <c r="E9" s="158"/>
      <c r="F9" s="158"/>
      <c r="G9" s="158"/>
      <c r="H9" s="158"/>
      <c r="I9" s="158"/>
      <c r="J9" s="158"/>
      <c r="K9" s="146"/>
      <c r="L9" s="158"/>
      <c r="M9" s="158"/>
      <c r="N9" s="158"/>
      <c r="O9" s="158"/>
      <c r="P9" s="158"/>
      <c r="Q9" s="158"/>
      <c r="R9" s="158"/>
    </row>
    <row r="10" spans="1:17" ht="15" customHeight="1">
      <c r="A10" s="17" t="s">
        <v>135</v>
      </c>
      <c r="B10" s="6" t="s">
        <v>79</v>
      </c>
      <c r="C10" s="6" t="s">
        <v>80</v>
      </c>
      <c r="E10" s="136">
        <v>4</v>
      </c>
      <c r="F10" s="28">
        <v>1</v>
      </c>
      <c r="G10" s="1"/>
      <c r="H10" s="28">
        <v>1</v>
      </c>
      <c r="I10" s="38"/>
      <c r="J10" s="4">
        <v>1</v>
      </c>
      <c r="K10" s="146"/>
      <c r="L10" s="56">
        <v>1</v>
      </c>
      <c r="M10" s="2"/>
      <c r="N10" s="2"/>
      <c r="O10" s="39"/>
      <c r="P10" s="80" t="s">
        <v>210</v>
      </c>
      <c r="Q10" s="71"/>
    </row>
    <row r="11" spans="1:18" ht="15" customHeight="1">
      <c r="A11" s="17"/>
      <c r="D11" s="7" t="s">
        <v>68</v>
      </c>
      <c r="E11" s="136">
        <v>2</v>
      </c>
      <c r="F11" s="28">
        <v>1</v>
      </c>
      <c r="G11" s="1"/>
      <c r="H11" s="28">
        <v>1</v>
      </c>
      <c r="I11" s="38"/>
      <c r="J11" s="4">
        <v>1</v>
      </c>
      <c r="K11" s="146"/>
      <c r="L11" s="56">
        <v>1</v>
      </c>
      <c r="M11" s="66">
        <v>1</v>
      </c>
      <c r="N11" s="2"/>
      <c r="O11" s="39"/>
      <c r="P11" s="80"/>
      <c r="Q11" s="1" t="s">
        <v>170</v>
      </c>
      <c r="R11" s="1" t="s">
        <v>68</v>
      </c>
    </row>
    <row r="12" spans="5:16" ht="15" customHeight="1">
      <c r="E12" s="137"/>
      <c r="F12" s="30"/>
      <c r="G12" s="9"/>
      <c r="H12" s="30"/>
      <c r="I12" s="38"/>
      <c r="J12" s="4"/>
      <c r="K12" s="146"/>
      <c r="L12" s="34"/>
      <c r="M12" s="4"/>
      <c r="N12" s="4"/>
      <c r="O12" s="83"/>
      <c r="P12" s="80"/>
    </row>
    <row r="13" spans="1:18" ht="15" customHeight="1">
      <c r="A13" s="17" t="s">
        <v>136</v>
      </c>
      <c r="B13" s="6" t="s">
        <v>124</v>
      </c>
      <c r="C13" s="6" t="s">
        <v>11</v>
      </c>
      <c r="D13" s="7" t="s">
        <v>67</v>
      </c>
      <c r="E13" s="136">
        <v>2</v>
      </c>
      <c r="F13" s="28">
        <v>1</v>
      </c>
      <c r="G13" s="9"/>
      <c r="H13" s="28">
        <v>1</v>
      </c>
      <c r="I13" s="37"/>
      <c r="J13" s="4">
        <v>1</v>
      </c>
      <c r="K13" s="146"/>
      <c r="L13" s="56">
        <v>1</v>
      </c>
      <c r="M13" s="2"/>
      <c r="N13" s="67" t="s">
        <v>165</v>
      </c>
      <c r="O13" s="82">
        <v>1</v>
      </c>
      <c r="P13" s="79" t="s">
        <v>169</v>
      </c>
      <c r="Q13" s="71" t="s">
        <v>168</v>
      </c>
      <c r="R13" s="1" t="s">
        <v>67</v>
      </c>
    </row>
    <row r="14" spans="1:16" ht="15" customHeight="1">
      <c r="A14" s="17"/>
      <c r="E14" s="136">
        <v>1</v>
      </c>
      <c r="F14" s="28">
        <v>1</v>
      </c>
      <c r="G14" s="9"/>
      <c r="H14" s="28">
        <v>1</v>
      </c>
      <c r="I14" s="37"/>
      <c r="J14" s="4"/>
      <c r="K14" s="146"/>
      <c r="L14" s="34"/>
      <c r="M14" s="4"/>
      <c r="N14" s="4"/>
      <c r="O14" s="83"/>
      <c r="P14" s="129"/>
    </row>
    <row r="15" spans="1:18" ht="15" customHeight="1">
      <c r="A15" s="17" t="s">
        <v>84</v>
      </c>
      <c r="B15" s="6" t="s">
        <v>85</v>
      </c>
      <c r="C15" s="6" t="s">
        <v>11</v>
      </c>
      <c r="D15" s="7" t="s">
        <v>67</v>
      </c>
      <c r="E15" s="136">
        <v>3</v>
      </c>
      <c r="F15" s="28">
        <v>1</v>
      </c>
      <c r="G15" s="1"/>
      <c r="H15" s="28">
        <v>1</v>
      </c>
      <c r="I15" s="37"/>
      <c r="J15" s="4">
        <v>1</v>
      </c>
      <c r="K15" s="146"/>
      <c r="L15" s="56">
        <v>1</v>
      </c>
      <c r="M15" s="2"/>
      <c r="N15" s="67" t="s">
        <v>165</v>
      </c>
      <c r="O15" s="82">
        <v>1</v>
      </c>
      <c r="P15" s="6" t="s">
        <v>250</v>
      </c>
      <c r="Q15" s="1" t="s">
        <v>168</v>
      </c>
      <c r="R15" s="1" t="s">
        <v>67</v>
      </c>
    </row>
    <row r="16" spans="1:16" ht="15" customHeight="1">
      <c r="A16" s="20"/>
      <c r="E16" s="136">
        <v>1</v>
      </c>
      <c r="F16" s="28">
        <v>1</v>
      </c>
      <c r="G16" s="1"/>
      <c r="H16" s="28">
        <v>1</v>
      </c>
      <c r="I16" s="37"/>
      <c r="J16" s="4"/>
      <c r="K16" s="146"/>
      <c r="L16" s="34"/>
      <c r="M16" s="4"/>
      <c r="N16" s="4"/>
      <c r="O16" s="83"/>
      <c r="P16" s="80"/>
    </row>
    <row r="17" spans="1:18" ht="15" customHeight="1">
      <c r="A17" s="17" t="s">
        <v>13</v>
      </c>
      <c r="B17" s="6" t="s">
        <v>131</v>
      </c>
      <c r="C17" s="6" t="s">
        <v>132</v>
      </c>
      <c r="D17" s="7" t="s">
        <v>67</v>
      </c>
      <c r="E17" s="136">
        <v>3</v>
      </c>
      <c r="F17" s="28">
        <v>1</v>
      </c>
      <c r="G17" s="1"/>
      <c r="H17" s="28">
        <v>1</v>
      </c>
      <c r="I17" s="37"/>
      <c r="J17" s="4">
        <v>1</v>
      </c>
      <c r="K17" s="146"/>
      <c r="L17" s="56">
        <v>1</v>
      </c>
      <c r="M17" s="66">
        <v>1</v>
      </c>
      <c r="N17" s="4"/>
      <c r="O17" s="86"/>
      <c r="P17" s="79" t="s">
        <v>249</v>
      </c>
      <c r="Q17" s="1" t="s">
        <v>179</v>
      </c>
      <c r="R17" s="1" t="s">
        <v>67</v>
      </c>
    </row>
    <row r="18" spans="1:16" ht="15" customHeight="1">
      <c r="A18" s="17"/>
      <c r="E18" s="136">
        <v>1</v>
      </c>
      <c r="F18" s="28">
        <v>1</v>
      </c>
      <c r="G18" s="1"/>
      <c r="H18" s="28">
        <v>1</v>
      </c>
      <c r="I18" s="37"/>
      <c r="J18" s="4"/>
      <c r="K18" s="146"/>
      <c r="L18" s="31"/>
      <c r="M18" s="11"/>
      <c r="N18" s="4"/>
      <c r="O18" s="83"/>
      <c r="P18" s="80"/>
    </row>
    <row r="19" spans="1:18" ht="15" customHeight="1">
      <c r="A19" s="17" t="s">
        <v>17</v>
      </c>
      <c r="B19" s="6" t="s">
        <v>83</v>
      </c>
      <c r="C19" s="6" t="s">
        <v>52</v>
      </c>
      <c r="D19" s="7" t="s">
        <v>67</v>
      </c>
      <c r="E19" s="136">
        <v>2</v>
      </c>
      <c r="F19" s="28">
        <v>1</v>
      </c>
      <c r="G19" s="9"/>
      <c r="H19" s="28">
        <v>1</v>
      </c>
      <c r="I19" s="37"/>
      <c r="J19" s="4">
        <v>1</v>
      </c>
      <c r="K19" s="146"/>
      <c r="L19" s="56">
        <v>1</v>
      </c>
      <c r="M19" s="66">
        <v>1</v>
      </c>
      <c r="N19" s="2"/>
      <c r="O19" s="39"/>
      <c r="P19" s="80" t="s">
        <v>194</v>
      </c>
      <c r="Q19" s="1" t="s">
        <v>179</v>
      </c>
      <c r="R19" s="1" t="s">
        <v>67</v>
      </c>
    </row>
    <row r="20" spans="1:16" ht="15" customHeight="1">
      <c r="A20" s="17"/>
      <c r="E20" s="136">
        <v>1</v>
      </c>
      <c r="F20" s="28">
        <v>1</v>
      </c>
      <c r="G20" s="9"/>
      <c r="H20" s="28">
        <v>1</v>
      </c>
      <c r="I20" s="37"/>
      <c r="J20" s="4"/>
      <c r="K20" s="146"/>
      <c r="L20" s="34"/>
      <c r="M20" s="4"/>
      <c r="N20" s="4"/>
      <c r="O20" s="83"/>
      <c r="P20" s="80"/>
    </row>
    <row r="21" spans="1:18" ht="15" customHeight="1">
      <c r="A21" s="17" t="s">
        <v>60</v>
      </c>
      <c r="B21" s="6" t="s">
        <v>76</v>
      </c>
      <c r="C21" s="6" t="s">
        <v>130</v>
      </c>
      <c r="D21" s="7" t="s">
        <v>67</v>
      </c>
      <c r="E21" s="136">
        <v>2</v>
      </c>
      <c r="F21" s="28">
        <v>1</v>
      </c>
      <c r="G21" s="9"/>
      <c r="H21" s="28">
        <v>1</v>
      </c>
      <c r="I21" s="37"/>
      <c r="J21" s="4">
        <v>1</v>
      </c>
      <c r="K21" s="146"/>
      <c r="L21" s="56">
        <v>1</v>
      </c>
      <c r="M21" s="66">
        <v>0</v>
      </c>
      <c r="N21" s="67" t="s">
        <v>165</v>
      </c>
      <c r="O21" s="82">
        <v>1</v>
      </c>
      <c r="P21" s="79" t="s">
        <v>250</v>
      </c>
      <c r="Q21" s="1" t="s">
        <v>168</v>
      </c>
      <c r="R21" s="1" t="s">
        <v>67</v>
      </c>
    </row>
    <row r="22" spans="1:16" ht="15" customHeight="1">
      <c r="A22" s="17"/>
      <c r="E22" s="136"/>
      <c r="F22" s="28"/>
      <c r="G22" s="9"/>
      <c r="H22" s="28"/>
      <c r="I22" s="37"/>
      <c r="J22" s="4"/>
      <c r="K22" s="146"/>
      <c r="L22" s="34"/>
      <c r="M22" s="4"/>
      <c r="N22" s="4"/>
      <c r="O22" s="83"/>
      <c r="P22" s="80"/>
    </row>
    <row r="23" spans="1:18" ht="15" customHeight="1">
      <c r="A23" s="17" t="s">
        <v>28</v>
      </c>
      <c r="B23" s="6" t="s">
        <v>29</v>
      </c>
      <c r="C23" s="6" t="s">
        <v>53</v>
      </c>
      <c r="D23" s="7" t="s">
        <v>67</v>
      </c>
      <c r="E23" s="136">
        <v>3</v>
      </c>
      <c r="F23" s="28">
        <v>1</v>
      </c>
      <c r="G23" s="9"/>
      <c r="H23" s="28">
        <v>1</v>
      </c>
      <c r="I23" s="37"/>
      <c r="J23" s="4">
        <v>1</v>
      </c>
      <c r="K23" s="146"/>
      <c r="L23" s="56">
        <v>1</v>
      </c>
      <c r="M23" s="66">
        <v>0</v>
      </c>
      <c r="N23" s="67" t="s">
        <v>165</v>
      </c>
      <c r="O23" s="82">
        <v>1</v>
      </c>
      <c r="P23" s="79" t="s">
        <v>174</v>
      </c>
      <c r="Q23" s="1" t="s">
        <v>168</v>
      </c>
      <c r="R23" s="1" t="s">
        <v>67</v>
      </c>
    </row>
    <row r="24" spans="1:16" ht="15" customHeight="1">
      <c r="A24" s="17"/>
      <c r="E24" s="136">
        <v>1</v>
      </c>
      <c r="F24" s="28">
        <v>1</v>
      </c>
      <c r="G24" s="9"/>
      <c r="H24" s="28">
        <v>1</v>
      </c>
      <c r="I24" s="37"/>
      <c r="J24" s="4"/>
      <c r="K24" s="146"/>
      <c r="L24" s="34"/>
      <c r="M24" s="4"/>
      <c r="N24" s="4"/>
      <c r="O24" s="83"/>
      <c r="P24" s="80"/>
    </row>
    <row r="25" spans="1:18" ht="15" customHeight="1">
      <c r="A25" s="17" t="s">
        <v>146</v>
      </c>
      <c r="B25" s="6" t="s">
        <v>147</v>
      </c>
      <c r="C25" s="6" t="s">
        <v>148</v>
      </c>
      <c r="D25" s="7" t="s">
        <v>67</v>
      </c>
      <c r="E25" s="136">
        <v>2</v>
      </c>
      <c r="F25" s="28">
        <v>1</v>
      </c>
      <c r="G25" s="9"/>
      <c r="H25" s="28">
        <v>1</v>
      </c>
      <c r="I25" s="37"/>
      <c r="J25" s="4">
        <v>1</v>
      </c>
      <c r="K25" s="146"/>
      <c r="L25" s="56">
        <v>1</v>
      </c>
      <c r="M25" s="66">
        <v>0</v>
      </c>
      <c r="N25" s="67" t="s">
        <v>165</v>
      </c>
      <c r="O25" s="82">
        <v>1</v>
      </c>
      <c r="P25" s="79" t="s">
        <v>253</v>
      </c>
      <c r="Q25" s="1" t="s">
        <v>168</v>
      </c>
      <c r="R25" s="1" t="s">
        <v>67</v>
      </c>
    </row>
    <row r="26" spans="1:16" ht="15" customHeight="1">
      <c r="A26" s="17"/>
      <c r="E26" s="136">
        <v>1</v>
      </c>
      <c r="F26" s="28">
        <v>1</v>
      </c>
      <c r="G26" s="9"/>
      <c r="H26" s="28">
        <v>1</v>
      </c>
      <c r="I26" s="37"/>
      <c r="J26" s="4"/>
      <c r="K26" s="146"/>
      <c r="L26" s="34"/>
      <c r="M26" s="4"/>
      <c r="N26" s="4"/>
      <c r="O26" s="83"/>
      <c r="P26" s="80"/>
    </row>
    <row r="27" spans="1:18" ht="15" customHeight="1">
      <c r="A27" s="17" t="s">
        <v>2</v>
      </c>
      <c r="B27" s="6" t="s">
        <v>82</v>
      </c>
      <c r="C27" s="6" t="s">
        <v>81</v>
      </c>
      <c r="D27" s="7" t="s">
        <v>67</v>
      </c>
      <c r="E27" s="136">
        <v>2</v>
      </c>
      <c r="F27" s="28">
        <v>1</v>
      </c>
      <c r="G27" s="1"/>
      <c r="H27" s="28">
        <v>1</v>
      </c>
      <c r="I27" s="37"/>
      <c r="J27" s="4"/>
      <c r="K27" s="146"/>
      <c r="L27" s="56">
        <v>1</v>
      </c>
      <c r="M27" s="2"/>
      <c r="N27" s="67" t="s">
        <v>165</v>
      </c>
      <c r="O27" s="67">
        <v>1</v>
      </c>
      <c r="P27" s="79" t="s">
        <v>252</v>
      </c>
      <c r="Q27" s="1" t="s">
        <v>168</v>
      </c>
      <c r="R27" s="1" t="s">
        <v>67</v>
      </c>
    </row>
    <row r="28" spans="1:18" ht="15" customHeight="1">
      <c r="A28" s="17"/>
      <c r="D28" s="7" t="s">
        <v>68</v>
      </c>
      <c r="E28" s="136">
        <v>2</v>
      </c>
      <c r="F28" s="28">
        <v>1</v>
      </c>
      <c r="G28" s="1"/>
      <c r="H28" s="28">
        <v>1</v>
      </c>
      <c r="I28" s="37"/>
      <c r="J28" s="4"/>
      <c r="K28" s="146"/>
      <c r="L28" s="56">
        <v>1</v>
      </c>
      <c r="M28" s="2"/>
      <c r="N28" s="67" t="s">
        <v>165</v>
      </c>
      <c r="O28" s="67">
        <v>1</v>
      </c>
      <c r="P28" s="79" t="s">
        <v>197</v>
      </c>
      <c r="Q28" s="1" t="s">
        <v>170</v>
      </c>
      <c r="R28" s="1" t="s">
        <v>68</v>
      </c>
    </row>
    <row r="29" spans="1:16" ht="15" customHeight="1">
      <c r="A29" s="17"/>
      <c r="E29" s="136"/>
      <c r="F29" s="28"/>
      <c r="G29" s="1"/>
      <c r="H29" s="28"/>
      <c r="I29" s="37"/>
      <c r="J29" s="4"/>
      <c r="K29" s="146"/>
      <c r="L29" s="56"/>
      <c r="M29" s="2"/>
      <c r="N29" s="2"/>
      <c r="O29" s="283"/>
      <c r="P29" s="79"/>
    </row>
    <row r="30" spans="1:18" ht="15" customHeight="1">
      <c r="A30" s="17" t="s">
        <v>138</v>
      </c>
      <c r="B30" s="6" t="s">
        <v>139</v>
      </c>
      <c r="C30" s="6" t="s">
        <v>62</v>
      </c>
      <c r="D30" s="7" t="s">
        <v>67</v>
      </c>
      <c r="E30" s="136">
        <v>2</v>
      </c>
      <c r="F30" s="28">
        <v>1</v>
      </c>
      <c r="G30" s="1"/>
      <c r="H30" s="28">
        <v>1</v>
      </c>
      <c r="I30" s="37"/>
      <c r="J30" s="4">
        <v>1</v>
      </c>
      <c r="K30" s="146"/>
      <c r="L30" s="56">
        <v>1</v>
      </c>
      <c r="M30" s="66">
        <v>1</v>
      </c>
      <c r="N30" s="4"/>
      <c r="O30" s="86"/>
      <c r="P30" s="79" t="s">
        <v>204</v>
      </c>
      <c r="Q30" s="1" t="s">
        <v>168</v>
      </c>
      <c r="R30" s="1" t="s">
        <v>67</v>
      </c>
    </row>
    <row r="31" spans="1:16" ht="15" customHeight="1">
      <c r="A31" s="17"/>
      <c r="E31" s="136">
        <v>1</v>
      </c>
      <c r="F31" s="28">
        <v>1</v>
      </c>
      <c r="G31" s="1"/>
      <c r="H31" s="28">
        <v>1</v>
      </c>
      <c r="I31" s="37"/>
      <c r="J31" s="4"/>
      <c r="K31" s="146"/>
      <c r="L31" s="34"/>
      <c r="M31" s="4"/>
      <c r="N31" s="4"/>
      <c r="O31" s="83"/>
      <c r="P31" s="80"/>
    </row>
    <row r="32" spans="1:18" ht="15" customHeight="1">
      <c r="A32" s="17" t="s">
        <v>137</v>
      </c>
      <c r="B32" s="6" t="s">
        <v>86</v>
      </c>
      <c r="C32" s="6" t="s">
        <v>11</v>
      </c>
      <c r="D32" s="96" t="s">
        <v>59</v>
      </c>
      <c r="E32" s="159">
        <v>4</v>
      </c>
      <c r="F32" s="160">
        <v>3</v>
      </c>
      <c r="G32" s="92"/>
      <c r="H32" s="160">
        <v>3</v>
      </c>
      <c r="I32" s="161"/>
      <c r="J32" s="162">
        <v>3</v>
      </c>
      <c r="K32" s="163"/>
      <c r="L32" s="164">
        <v>1</v>
      </c>
      <c r="M32" s="162"/>
      <c r="N32" s="154" t="s">
        <v>165</v>
      </c>
      <c r="O32" s="154">
        <v>1</v>
      </c>
      <c r="P32" s="79" t="s">
        <v>254</v>
      </c>
      <c r="Q32" s="75" t="s">
        <v>178</v>
      </c>
      <c r="R32" s="75" t="s">
        <v>59</v>
      </c>
    </row>
    <row r="33" spans="1:18" ht="15" customHeight="1">
      <c r="A33" s="17"/>
      <c r="B33" s="16"/>
      <c r="D33" s="158"/>
      <c r="E33" s="158"/>
      <c r="F33" s="158"/>
      <c r="G33" s="158"/>
      <c r="H33" s="158"/>
      <c r="I33" s="158"/>
      <c r="J33" s="158"/>
      <c r="K33" s="163"/>
      <c r="L33" s="158"/>
      <c r="M33" s="158"/>
      <c r="N33" s="158"/>
      <c r="O33" s="158"/>
      <c r="P33" s="158"/>
      <c r="Q33" s="158"/>
      <c r="R33" s="158"/>
    </row>
    <row r="34" spans="1:18" ht="15" customHeight="1">
      <c r="A34" s="17" t="s">
        <v>54</v>
      </c>
      <c r="B34" s="6" t="s">
        <v>34</v>
      </c>
      <c r="C34" s="6" t="s">
        <v>94</v>
      </c>
      <c r="D34" s="7" t="s">
        <v>38</v>
      </c>
      <c r="E34" s="136">
        <v>1</v>
      </c>
      <c r="F34" s="28">
        <v>0</v>
      </c>
      <c r="G34" s="9"/>
      <c r="H34" s="28">
        <v>0</v>
      </c>
      <c r="I34" s="37"/>
      <c r="J34" s="4">
        <v>0</v>
      </c>
      <c r="K34" s="146"/>
      <c r="L34" s="56">
        <v>1</v>
      </c>
      <c r="M34" s="4"/>
      <c r="N34" s="67" t="s">
        <v>165</v>
      </c>
      <c r="O34" s="84">
        <v>1</v>
      </c>
      <c r="P34" s="80" t="s">
        <v>195</v>
      </c>
      <c r="Q34" s="1" t="s">
        <v>198</v>
      </c>
      <c r="R34" s="1" t="s">
        <v>38</v>
      </c>
    </row>
    <row r="35" spans="1:16" ht="15" customHeight="1">
      <c r="A35" s="17"/>
      <c r="E35" s="136">
        <v>6</v>
      </c>
      <c r="F35" s="28">
        <v>5</v>
      </c>
      <c r="G35" s="9"/>
      <c r="H35" s="28">
        <v>5</v>
      </c>
      <c r="I35" s="37"/>
      <c r="J35" s="4">
        <v>5</v>
      </c>
      <c r="K35" s="146"/>
      <c r="L35" s="56">
        <v>1</v>
      </c>
      <c r="M35" s="2"/>
      <c r="P35" s="128"/>
    </row>
    <row r="36" spans="1:18" ht="15" customHeight="1">
      <c r="A36" s="17" t="s">
        <v>143</v>
      </c>
      <c r="B36" s="6" t="s">
        <v>87</v>
      </c>
      <c r="C36" s="6" t="s">
        <v>50</v>
      </c>
      <c r="D36" s="7" t="s">
        <v>58</v>
      </c>
      <c r="E36" s="136">
        <v>5</v>
      </c>
      <c r="F36" s="28">
        <v>4</v>
      </c>
      <c r="G36" s="9"/>
      <c r="H36" s="28">
        <v>4</v>
      </c>
      <c r="I36" s="37"/>
      <c r="J36" s="4">
        <v>4</v>
      </c>
      <c r="K36" s="146"/>
      <c r="L36" s="56">
        <v>1</v>
      </c>
      <c r="M36" s="66">
        <v>1</v>
      </c>
      <c r="N36" s="67">
        <v>0</v>
      </c>
      <c r="O36" s="82">
        <v>0</v>
      </c>
      <c r="P36" s="79" t="s">
        <v>255</v>
      </c>
      <c r="Q36" s="1" t="s">
        <v>199</v>
      </c>
      <c r="R36" s="1" t="s">
        <v>58</v>
      </c>
    </row>
    <row r="37" spans="1:16" ht="15" customHeight="1">
      <c r="A37" s="17"/>
      <c r="E37" s="136">
        <v>7</v>
      </c>
      <c r="F37" s="28">
        <v>7</v>
      </c>
      <c r="G37" s="9"/>
      <c r="H37" s="28">
        <v>7</v>
      </c>
      <c r="I37" s="48">
        <v>1</v>
      </c>
      <c r="J37" s="4"/>
      <c r="K37" s="146"/>
      <c r="L37" s="34"/>
      <c r="M37" s="4"/>
      <c r="N37" s="4"/>
      <c r="O37" s="83"/>
      <c r="P37" s="129"/>
    </row>
    <row r="38" spans="1:18" ht="15" customHeight="1">
      <c r="A38" s="17" t="s">
        <v>7</v>
      </c>
      <c r="B38" s="6" t="s">
        <v>93</v>
      </c>
      <c r="C38" s="6" t="s">
        <v>11</v>
      </c>
      <c r="D38" s="7" t="s">
        <v>40</v>
      </c>
      <c r="E38" s="136">
        <v>4</v>
      </c>
      <c r="F38" s="28">
        <v>3</v>
      </c>
      <c r="G38" s="9"/>
      <c r="H38" s="28">
        <v>3</v>
      </c>
      <c r="I38" s="37"/>
      <c r="J38" s="4">
        <v>3</v>
      </c>
      <c r="K38" s="146"/>
      <c r="L38" s="55">
        <v>1</v>
      </c>
      <c r="M38" s="66">
        <v>0</v>
      </c>
      <c r="N38" s="67" t="s">
        <v>165</v>
      </c>
      <c r="O38" s="84">
        <v>1</v>
      </c>
      <c r="P38" s="80" t="s">
        <v>244</v>
      </c>
      <c r="Q38" s="1" t="s">
        <v>245</v>
      </c>
      <c r="R38" s="1" t="s">
        <v>40</v>
      </c>
    </row>
    <row r="39" spans="1:16" ht="15" customHeight="1">
      <c r="A39" s="17"/>
      <c r="E39" s="136">
        <v>1</v>
      </c>
      <c r="F39" s="28">
        <v>1</v>
      </c>
      <c r="G39" s="9"/>
      <c r="H39" s="28">
        <v>1</v>
      </c>
      <c r="I39" s="37"/>
      <c r="J39" s="4"/>
      <c r="K39" s="146"/>
      <c r="L39" s="46"/>
      <c r="M39" s="4"/>
      <c r="N39" s="4"/>
      <c r="O39" s="83"/>
      <c r="P39" s="80" t="s">
        <v>243</v>
      </c>
    </row>
    <row r="40" spans="1:18" ht="15" customHeight="1">
      <c r="A40" s="17" t="s">
        <v>129</v>
      </c>
      <c r="B40" s="6" t="s">
        <v>92</v>
      </c>
      <c r="C40" s="6" t="s">
        <v>16</v>
      </c>
      <c r="D40" s="7" t="s">
        <v>67</v>
      </c>
      <c r="E40" s="136">
        <v>5</v>
      </c>
      <c r="F40" s="28">
        <v>4</v>
      </c>
      <c r="G40" s="9"/>
      <c r="H40" s="28">
        <v>4</v>
      </c>
      <c r="I40" s="37"/>
      <c r="J40" s="4">
        <v>4</v>
      </c>
      <c r="K40" s="146"/>
      <c r="L40" s="56">
        <v>1</v>
      </c>
      <c r="M40" s="4"/>
      <c r="N40" s="67" t="s">
        <v>165</v>
      </c>
      <c r="O40" s="82">
        <v>1</v>
      </c>
      <c r="P40" s="79" t="s">
        <v>177</v>
      </c>
      <c r="Q40" s="1" t="s">
        <v>168</v>
      </c>
      <c r="R40" s="1" t="s">
        <v>67</v>
      </c>
    </row>
    <row r="41" spans="1:16" ht="15" customHeight="1">
      <c r="A41" s="17"/>
      <c r="E41" s="136">
        <v>1</v>
      </c>
      <c r="F41" s="28">
        <v>1</v>
      </c>
      <c r="G41" s="1"/>
      <c r="H41" s="28">
        <v>1</v>
      </c>
      <c r="I41" s="37"/>
      <c r="J41" s="4"/>
      <c r="K41" s="146"/>
      <c r="M41" s="4"/>
      <c r="N41" s="4"/>
      <c r="O41" s="83"/>
      <c r="P41" s="129"/>
    </row>
    <row r="42" spans="1:18" ht="15" customHeight="1">
      <c r="A42" s="17" t="s">
        <v>30</v>
      </c>
      <c r="B42" s="6" t="s">
        <v>91</v>
      </c>
      <c r="C42" s="6" t="s">
        <v>140</v>
      </c>
      <c r="D42" s="7" t="s">
        <v>67</v>
      </c>
      <c r="E42" s="136">
        <v>4</v>
      </c>
      <c r="F42" s="28">
        <v>3</v>
      </c>
      <c r="G42" s="9"/>
      <c r="H42" s="28">
        <v>3</v>
      </c>
      <c r="I42" s="48">
        <v>1</v>
      </c>
      <c r="J42" s="41">
        <v>3</v>
      </c>
      <c r="K42" s="147"/>
      <c r="L42" s="56">
        <v>1</v>
      </c>
      <c r="M42" s="66">
        <v>1</v>
      </c>
      <c r="N42" s="4"/>
      <c r="O42" s="4"/>
      <c r="P42" s="79" t="s">
        <v>202</v>
      </c>
      <c r="Q42" s="1" t="s">
        <v>168</v>
      </c>
      <c r="R42" s="1" t="s">
        <v>67</v>
      </c>
    </row>
    <row r="43" spans="1:16" ht="15" customHeight="1">
      <c r="A43" s="17"/>
      <c r="C43" s="5"/>
      <c r="E43" s="136">
        <v>1</v>
      </c>
      <c r="F43" s="28">
        <v>1</v>
      </c>
      <c r="G43" s="9"/>
      <c r="H43" s="28">
        <v>1</v>
      </c>
      <c r="I43" s="37"/>
      <c r="J43" s="4"/>
      <c r="K43" s="146"/>
      <c r="L43" s="34"/>
      <c r="M43" s="4"/>
      <c r="N43" s="4"/>
      <c r="O43" s="86"/>
      <c r="P43" s="79" t="s">
        <v>203</v>
      </c>
    </row>
    <row r="44" spans="1:18" ht="15" customHeight="1">
      <c r="A44" s="17" t="s">
        <v>152</v>
      </c>
      <c r="B44" s="6" t="s">
        <v>89</v>
      </c>
      <c r="C44" s="6" t="s">
        <v>4</v>
      </c>
      <c r="D44" s="7" t="s">
        <v>67</v>
      </c>
      <c r="E44" s="136">
        <v>3</v>
      </c>
      <c r="F44" s="28">
        <v>2</v>
      </c>
      <c r="G44" s="9"/>
      <c r="H44" s="28">
        <v>2</v>
      </c>
      <c r="I44" s="48">
        <v>1</v>
      </c>
      <c r="J44" s="4">
        <v>2</v>
      </c>
      <c r="K44" s="148"/>
      <c r="L44" s="58">
        <v>1</v>
      </c>
      <c r="M44" s="66">
        <v>0</v>
      </c>
      <c r="N44" s="67" t="s">
        <v>165</v>
      </c>
      <c r="O44" s="84">
        <v>1</v>
      </c>
      <c r="P44" s="80" t="s">
        <v>211</v>
      </c>
      <c r="Q44" s="1" t="s">
        <v>168</v>
      </c>
      <c r="R44" s="1" t="s">
        <v>67</v>
      </c>
    </row>
    <row r="45" spans="1:16" ht="15" customHeight="1">
      <c r="A45" s="17"/>
      <c r="E45" s="136"/>
      <c r="F45" s="28"/>
      <c r="G45" s="9"/>
      <c r="H45" s="28"/>
      <c r="I45" s="48"/>
      <c r="J45" s="4"/>
      <c r="K45" s="148"/>
      <c r="L45" s="58"/>
      <c r="M45" s="2"/>
      <c r="N45" s="4"/>
      <c r="O45" s="83"/>
      <c r="P45" s="80"/>
    </row>
    <row r="46" spans="1:16" ht="15" customHeight="1">
      <c r="A46" s="17"/>
      <c r="E46" s="136"/>
      <c r="F46" s="28"/>
      <c r="G46" s="9"/>
      <c r="H46" s="28"/>
      <c r="I46" s="37"/>
      <c r="J46" s="4"/>
      <c r="K46" s="146"/>
      <c r="L46" s="34"/>
      <c r="M46" s="4"/>
      <c r="N46" s="4"/>
      <c r="O46" s="83"/>
      <c r="P46" s="129"/>
    </row>
    <row r="47" spans="1:18" ht="15" customHeight="1">
      <c r="A47" s="17" t="s">
        <v>51</v>
      </c>
      <c r="B47" s="6" t="s">
        <v>35</v>
      </c>
      <c r="C47" s="6" t="s">
        <v>11</v>
      </c>
      <c r="D47" s="7" t="s">
        <v>67</v>
      </c>
      <c r="E47" s="136">
        <v>5</v>
      </c>
      <c r="F47" s="28">
        <v>4</v>
      </c>
      <c r="G47" s="9"/>
      <c r="H47" s="28">
        <v>4</v>
      </c>
      <c r="I47" s="38"/>
      <c r="J47" s="4">
        <v>4</v>
      </c>
      <c r="K47" s="148"/>
      <c r="L47" s="58">
        <v>1</v>
      </c>
      <c r="M47" s="66">
        <v>1</v>
      </c>
      <c r="N47" s="67">
        <v>0</v>
      </c>
      <c r="O47" s="84">
        <v>0</v>
      </c>
      <c r="P47" s="79" t="s">
        <v>228</v>
      </c>
      <c r="Q47" s="1" t="s">
        <v>168</v>
      </c>
      <c r="R47" s="1" t="s">
        <v>67</v>
      </c>
    </row>
    <row r="48" spans="1:16" ht="15" customHeight="1">
      <c r="A48" s="17"/>
      <c r="D48" s="10"/>
      <c r="E48" s="136"/>
      <c r="F48" s="28"/>
      <c r="G48" s="9"/>
      <c r="H48" s="28"/>
      <c r="I48" s="37"/>
      <c r="J48" s="4"/>
      <c r="K48" s="146"/>
      <c r="L48" s="34"/>
      <c r="M48" s="4"/>
      <c r="N48" s="4"/>
      <c r="O48" s="83"/>
      <c r="P48" s="80"/>
    </row>
    <row r="49" spans="1:18" ht="15" customHeight="1">
      <c r="A49" s="17" t="s">
        <v>153</v>
      </c>
      <c r="B49" s="6" t="s">
        <v>36</v>
      </c>
      <c r="C49" s="6" t="s">
        <v>11</v>
      </c>
      <c r="D49" s="7" t="s">
        <v>67</v>
      </c>
      <c r="E49" s="136">
        <v>10</v>
      </c>
      <c r="F49" s="28">
        <v>9</v>
      </c>
      <c r="G49" s="9"/>
      <c r="H49" s="31">
        <v>9</v>
      </c>
      <c r="I49" s="48">
        <v>1</v>
      </c>
      <c r="J49" s="4">
        <v>9</v>
      </c>
      <c r="K49" s="146"/>
      <c r="L49" s="56">
        <v>1</v>
      </c>
      <c r="M49" s="66">
        <v>1</v>
      </c>
      <c r="N49" s="4"/>
      <c r="O49" s="83"/>
      <c r="P49" s="79" t="s">
        <v>182</v>
      </c>
      <c r="Q49" s="1" t="s">
        <v>168</v>
      </c>
      <c r="R49" s="1" t="s">
        <v>67</v>
      </c>
    </row>
    <row r="50" spans="1:18" ht="15" customHeight="1">
      <c r="A50" s="17"/>
      <c r="D50" s="7" t="s">
        <v>38</v>
      </c>
      <c r="E50" s="141"/>
      <c r="F50" s="103"/>
      <c r="G50" s="9"/>
      <c r="H50" s="31"/>
      <c r="I50" s="48"/>
      <c r="J50" s="4"/>
      <c r="K50" s="146"/>
      <c r="L50" s="56"/>
      <c r="M50" s="66">
        <v>1</v>
      </c>
      <c r="N50" s="4"/>
      <c r="O50" s="83"/>
      <c r="P50" s="79"/>
      <c r="Q50" s="40" t="s">
        <v>198</v>
      </c>
      <c r="R50" s="1" t="s">
        <v>38</v>
      </c>
    </row>
    <row r="51" spans="1:18" ht="15" customHeight="1">
      <c r="A51" s="17" t="s">
        <v>55</v>
      </c>
      <c r="B51" s="6" t="s">
        <v>117</v>
      </c>
      <c r="C51" s="6" t="s">
        <v>11</v>
      </c>
      <c r="D51" s="7" t="s">
        <v>67</v>
      </c>
      <c r="E51" s="136">
        <v>1</v>
      </c>
      <c r="F51" s="28">
        <v>0</v>
      </c>
      <c r="G51" s="1"/>
      <c r="H51" s="28">
        <v>0</v>
      </c>
      <c r="I51" s="38"/>
      <c r="J51" s="4">
        <v>0</v>
      </c>
      <c r="K51" s="146"/>
      <c r="L51" s="56">
        <v>1</v>
      </c>
      <c r="M51" s="66">
        <v>0</v>
      </c>
      <c r="N51" s="67" t="s">
        <v>165</v>
      </c>
      <c r="O51" s="82">
        <v>1</v>
      </c>
      <c r="P51" s="79" t="s">
        <v>171</v>
      </c>
      <c r="Q51" s="71" t="s">
        <v>168</v>
      </c>
      <c r="R51" s="1" t="s">
        <v>67</v>
      </c>
    </row>
    <row r="52" spans="5:16" ht="15" customHeight="1">
      <c r="E52" s="137"/>
      <c r="F52" s="30"/>
      <c r="G52" s="9"/>
      <c r="H52" s="30"/>
      <c r="I52" s="38"/>
      <c r="J52" s="4"/>
      <c r="K52" s="146"/>
      <c r="L52" s="34"/>
      <c r="M52" s="4"/>
      <c r="N52" s="4"/>
      <c r="O52" s="83"/>
      <c r="P52" s="129"/>
    </row>
    <row r="53" spans="1:18" ht="15" customHeight="1">
      <c r="A53" s="17" t="s">
        <v>149</v>
      </c>
      <c r="B53" s="298" t="s">
        <v>31</v>
      </c>
      <c r="C53" s="6" t="s">
        <v>11</v>
      </c>
      <c r="D53" s="7" t="s">
        <v>56</v>
      </c>
      <c r="E53" s="136">
        <v>3</v>
      </c>
      <c r="F53" s="28">
        <v>2</v>
      </c>
      <c r="G53" s="9"/>
      <c r="H53" s="28">
        <v>2</v>
      </c>
      <c r="I53" s="37"/>
      <c r="J53" s="4">
        <v>2</v>
      </c>
      <c r="K53" s="146"/>
      <c r="L53" s="56">
        <v>1</v>
      </c>
      <c r="M53" s="66">
        <v>1</v>
      </c>
      <c r="N53" s="4"/>
      <c r="O53" s="86"/>
      <c r="P53" s="79" t="s">
        <v>173</v>
      </c>
      <c r="Q53" s="1" t="s">
        <v>172</v>
      </c>
      <c r="R53" s="1" t="s">
        <v>56</v>
      </c>
    </row>
    <row r="54" spans="1:16" ht="15" customHeight="1">
      <c r="A54" s="17"/>
      <c r="B54" s="299"/>
      <c r="E54" s="136">
        <v>1</v>
      </c>
      <c r="F54" s="28">
        <v>1</v>
      </c>
      <c r="G54" s="9"/>
      <c r="H54" s="28">
        <v>1</v>
      </c>
      <c r="I54" s="37"/>
      <c r="J54" s="4"/>
      <c r="K54" s="146"/>
      <c r="L54" s="34"/>
      <c r="M54" s="4"/>
      <c r="N54" s="4"/>
      <c r="O54" s="83"/>
      <c r="P54" s="129"/>
    </row>
    <row r="55" spans="1:16" ht="15" customHeight="1">
      <c r="A55" s="17"/>
      <c r="B55" s="135"/>
      <c r="E55" s="136"/>
      <c r="F55" s="28"/>
      <c r="G55" s="9"/>
      <c r="H55" s="28"/>
      <c r="I55" s="37"/>
      <c r="J55" s="4"/>
      <c r="K55" s="146"/>
      <c r="L55" s="34"/>
      <c r="M55" s="4"/>
      <c r="N55" s="4"/>
      <c r="O55" s="4"/>
      <c r="P55" s="165"/>
    </row>
    <row r="56" spans="1:18" ht="15" customHeight="1">
      <c r="A56" s="17" t="s">
        <v>564</v>
      </c>
      <c r="B56" s="6" t="s">
        <v>565</v>
      </c>
      <c r="C56" s="6" t="s">
        <v>11</v>
      </c>
      <c r="D56" s="7" t="s">
        <v>67</v>
      </c>
      <c r="E56" s="136">
        <v>2</v>
      </c>
      <c r="F56" s="28">
        <v>2</v>
      </c>
      <c r="G56" s="9"/>
      <c r="H56" s="28">
        <v>2</v>
      </c>
      <c r="I56" s="37"/>
      <c r="J56" s="4"/>
      <c r="K56" s="146"/>
      <c r="L56" s="34"/>
      <c r="M56" s="4"/>
      <c r="N56" s="67" t="s">
        <v>165</v>
      </c>
      <c r="O56" s="67">
        <v>1</v>
      </c>
      <c r="P56" s="79" t="s">
        <v>171</v>
      </c>
      <c r="Q56" s="1" t="s">
        <v>168</v>
      </c>
      <c r="R56" s="1" t="s">
        <v>67</v>
      </c>
    </row>
    <row r="57" spans="1:16" ht="15" customHeight="1">
      <c r="A57" s="17"/>
      <c r="E57" s="136"/>
      <c r="F57" s="28"/>
      <c r="G57" s="9"/>
      <c r="H57" s="28"/>
      <c r="I57" s="37"/>
      <c r="J57" s="4"/>
      <c r="K57" s="146"/>
      <c r="L57" s="34"/>
      <c r="M57" s="4"/>
      <c r="N57" s="2"/>
      <c r="O57" s="2"/>
      <c r="P57" s="79"/>
    </row>
    <row r="58" spans="1:18" ht="15" customHeight="1">
      <c r="A58" s="17" t="s">
        <v>64</v>
      </c>
      <c r="B58" s="6" t="s">
        <v>120</v>
      </c>
      <c r="C58" s="6" t="s">
        <v>24</v>
      </c>
      <c r="D58" s="7" t="s">
        <v>67</v>
      </c>
      <c r="E58" s="136">
        <v>1</v>
      </c>
      <c r="F58" s="28">
        <v>0</v>
      </c>
      <c r="G58" s="1"/>
      <c r="H58" s="28">
        <v>0</v>
      </c>
      <c r="I58" s="37"/>
      <c r="J58" s="4">
        <v>0</v>
      </c>
      <c r="K58" s="146"/>
      <c r="L58" s="56">
        <v>1</v>
      </c>
      <c r="M58" s="66">
        <v>1</v>
      </c>
      <c r="N58" s="4"/>
      <c r="O58" s="4"/>
      <c r="P58" s="6" t="s">
        <v>174</v>
      </c>
      <c r="Q58" s="1" t="s">
        <v>168</v>
      </c>
      <c r="R58" s="1" t="s">
        <v>67</v>
      </c>
    </row>
    <row r="59" spans="1:16" ht="15" customHeight="1">
      <c r="A59" s="17"/>
      <c r="E59" s="136"/>
      <c r="F59" s="28"/>
      <c r="G59" s="1"/>
      <c r="H59" s="28"/>
      <c r="I59" s="37"/>
      <c r="J59" s="4"/>
      <c r="K59" s="146"/>
      <c r="L59" s="34"/>
      <c r="M59" s="4"/>
      <c r="N59" s="4"/>
      <c r="O59" s="83"/>
      <c r="P59" s="129"/>
    </row>
    <row r="60" spans="1:18" ht="24" customHeight="1">
      <c r="A60" s="17" t="s">
        <v>37</v>
      </c>
      <c r="B60" s="6" t="s">
        <v>522</v>
      </c>
      <c r="C60" s="6" t="s">
        <v>11</v>
      </c>
      <c r="D60" s="7" t="s">
        <v>67</v>
      </c>
      <c r="E60" s="136">
        <v>2</v>
      </c>
      <c r="F60" s="28">
        <v>1</v>
      </c>
      <c r="G60" s="1"/>
      <c r="H60" s="28">
        <v>1</v>
      </c>
      <c r="I60" s="37"/>
      <c r="J60" s="4">
        <v>1</v>
      </c>
      <c r="K60" s="146"/>
      <c r="L60" s="56">
        <v>1</v>
      </c>
      <c r="M60" s="4"/>
      <c r="N60" s="67" t="s">
        <v>165</v>
      </c>
      <c r="O60" s="82">
        <v>1</v>
      </c>
      <c r="P60" s="79" t="s">
        <v>173</v>
      </c>
      <c r="Q60" s="1" t="s">
        <v>168</v>
      </c>
      <c r="R60" s="1" t="s">
        <v>67</v>
      </c>
    </row>
    <row r="61" spans="1:16" ht="15" customHeight="1">
      <c r="A61" s="17"/>
      <c r="E61" s="136">
        <v>2</v>
      </c>
      <c r="F61" s="28">
        <v>1</v>
      </c>
      <c r="G61" s="1"/>
      <c r="H61" s="28">
        <v>1</v>
      </c>
      <c r="I61" s="37"/>
      <c r="J61" s="4"/>
      <c r="K61" s="146"/>
      <c r="L61" s="34"/>
      <c r="M61" s="4"/>
      <c r="N61" s="4"/>
      <c r="O61" s="83"/>
      <c r="P61" s="129"/>
    </row>
    <row r="62" spans="1:18" ht="15" customHeight="1">
      <c r="A62" s="17" t="s">
        <v>10</v>
      </c>
      <c r="B62" s="6" t="s">
        <v>111</v>
      </c>
      <c r="C62" s="6" t="s">
        <v>11</v>
      </c>
      <c r="D62" s="7" t="s">
        <v>67</v>
      </c>
      <c r="E62" s="138">
        <v>4</v>
      </c>
      <c r="F62" s="32">
        <v>4</v>
      </c>
      <c r="G62" s="1"/>
      <c r="H62" s="32">
        <v>4</v>
      </c>
      <c r="I62" s="37"/>
      <c r="J62" s="4">
        <v>4</v>
      </c>
      <c r="K62" s="146"/>
      <c r="L62" s="59">
        <v>1</v>
      </c>
      <c r="N62" s="67" t="s">
        <v>165</v>
      </c>
      <c r="O62" s="84">
        <v>1</v>
      </c>
      <c r="P62" s="80" t="s">
        <v>231</v>
      </c>
      <c r="Q62" s="1" t="s">
        <v>168</v>
      </c>
      <c r="R62" s="1" t="s">
        <v>67</v>
      </c>
    </row>
    <row r="63" spans="1:16" ht="15" customHeight="1">
      <c r="A63" s="17"/>
      <c r="E63" s="138">
        <v>1</v>
      </c>
      <c r="F63" s="32">
        <v>1</v>
      </c>
      <c r="G63" s="9"/>
      <c r="H63" s="32">
        <v>1</v>
      </c>
      <c r="I63" s="37"/>
      <c r="J63" s="4"/>
      <c r="K63" s="146"/>
      <c r="L63" s="34"/>
      <c r="M63" s="4"/>
      <c r="N63" s="4"/>
      <c r="O63" s="83"/>
      <c r="P63" s="129"/>
    </row>
    <row r="64" spans="1:18" ht="15" customHeight="1">
      <c r="A64" s="17" t="s">
        <v>102</v>
      </c>
      <c r="B64" s="6" t="s">
        <v>158</v>
      </c>
      <c r="C64" s="6" t="s">
        <v>103</v>
      </c>
      <c r="D64" s="7" t="s">
        <v>67</v>
      </c>
      <c r="E64" s="136">
        <v>1</v>
      </c>
      <c r="F64" s="28">
        <v>0</v>
      </c>
      <c r="G64" s="9"/>
      <c r="H64" s="28">
        <v>0</v>
      </c>
      <c r="I64" s="37"/>
      <c r="J64" s="4">
        <v>0</v>
      </c>
      <c r="K64" s="146"/>
      <c r="L64" s="59">
        <v>1</v>
      </c>
      <c r="M64" s="66">
        <v>1</v>
      </c>
      <c r="N64" s="4"/>
      <c r="O64" s="86"/>
      <c r="P64" s="79" t="s">
        <v>256</v>
      </c>
      <c r="Q64" s="71" t="s">
        <v>168</v>
      </c>
      <c r="R64" s="1" t="s">
        <v>67</v>
      </c>
    </row>
    <row r="65" spans="1:16" ht="15" customHeight="1">
      <c r="A65" s="17"/>
      <c r="E65" s="136"/>
      <c r="F65" s="28"/>
      <c r="G65" s="9"/>
      <c r="H65" s="28"/>
      <c r="I65" s="37"/>
      <c r="J65" s="4"/>
      <c r="K65" s="146"/>
      <c r="L65" s="56"/>
      <c r="M65" s="2"/>
      <c r="N65" s="2"/>
      <c r="O65" s="39"/>
      <c r="P65" s="80"/>
    </row>
    <row r="66" spans="1:18" ht="15" customHeight="1">
      <c r="A66" s="17" t="s">
        <v>107</v>
      </c>
      <c r="B66" s="6" t="s">
        <v>108</v>
      </c>
      <c r="C66" s="6" t="s">
        <v>52</v>
      </c>
      <c r="D66" s="7" t="s">
        <v>67</v>
      </c>
      <c r="E66" s="136">
        <v>2</v>
      </c>
      <c r="F66" s="28">
        <v>0</v>
      </c>
      <c r="G66" s="1"/>
      <c r="H66" s="28">
        <v>0</v>
      </c>
      <c r="I66" s="37"/>
      <c r="J66" s="4">
        <v>0</v>
      </c>
      <c r="K66" s="146"/>
      <c r="L66" s="56">
        <v>1</v>
      </c>
      <c r="M66" s="4"/>
      <c r="N66" s="67" t="s">
        <v>165</v>
      </c>
      <c r="O66" s="84">
        <v>1</v>
      </c>
      <c r="P66" s="80" t="s">
        <v>191</v>
      </c>
      <c r="Q66" s="1" t="s">
        <v>168</v>
      </c>
      <c r="R66" s="1" t="s">
        <v>67</v>
      </c>
    </row>
    <row r="67" spans="1:18" ht="15" customHeight="1">
      <c r="A67" s="17"/>
      <c r="D67" s="7" t="s">
        <v>56</v>
      </c>
      <c r="E67" s="136"/>
      <c r="F67" s="28"/>
      <c r="G67" s="1"/>
      <c r="H67" s="28"/>
      <c r="I67" s="37"/>
      <c r="J67" s="4"/>
      <c r="K67" s="146"/>
      <c r="L67" s="56"/>
      <c r="M67" s="4"/>
      <c r="N67" s="67" t="s">
        <v>165</v>
      </c>
      <c r="O67" s="67">
        <v>1</v>
      </c>
      <c r="P67" s="6" t="s">
        <v>188</v>
      </c>
      <c r="Q67" s="1" t="s">
        <v>172</v>
      </c>
      <c r="R67" s="1" t="s">
        <v>56</v>
      </c>
    </row>
    <row r="68" spans="1:16" ht="15" customHeight="1">
      <c r="A68" s="17"/>
      <c r="E68" s="136"/>
      <c r="F68" s="28"/>
      <c r="G68" s="1"/>
      <c r="H68" s="28"/>
      <c r="I68" s="37"/>
      <c r="J68" s="4"/>
      <c r="K68" s="146"/>
      <c r="L68" s="56"/>
      <c r="M68" s="4"/>
      <c r="N68" s="2"/>
      <c r="O68" s="283"/>
      <c r="P68" s="79"/>
    </row>
    <row r="69" spans="1:18" ht="15" customHeight="1">
      <c r="A69" s="17" t="s">
        <v>1</v>
      </c>
      <c r="B69" s="6" t="s">
        <v>114</v>
      </c>
      <c r="C69" s="6" t="s">
        <v>99</v>
      </c>
      <c r="D69" s="7" t="s">
        <v>67</v>
      </c>
      <c r="E69" s="136">
        <v>2</v>
      </c>
      <c r="F69" s="28">
        <v>1</v>
      </c>
      <c r="G69" s="1"/>
      <c r="H69" s="28">
        <v>1</v>
      </c>
      <c r="I69" s="37"/>
      <c r="J69" s="4">
        <v>1</v>
      </c>
      <c r="K69" s="146"/>
      <c r="L69" s="56">
        <v>1</v>
      </c>
      <c r="M69" s="66">
        <v>1</v>
      </c>
      <c r="N69" s="4"/>
      <c r="O69" s="86"/>
      <c r="P69" s="79" t="s">
        <v>232</v>
      </c>
      <c r="Q69" s="1" t="s">
        <v>168</v>
      </c>
      <c r="R69" s="1" t="s">
        <v>67</v>
      </c>
    </row>
    <row r="70" spans="1:16" ht="15" customHeight="1">
      <c r="A70" s="17"/>
      <c r="E70" s="136"/>
      <c r="F70" s="28"/>
      <c r="G70" s="1"/>
      <c r="H70" s="28"/>
      <c r="I70" s="37"/>
      <c r="J70" s="4"/>
      <c r="K70" s="146"/>
      <c r="L70" s="34"/>
      <c r="M70" s="4"/>
      <c r="N70" s="4"/>
      <c r="O70" s="83"/>
      <c r="P70" s="129"/>
    </row>
    <row r="71" spans="1:18" ht="15" customHeight="1">
      <c r="A71" s="17" t="s">
        <v>106</v>
      </c>
      <c r="B71" s="6" t="s">
        <v>32</v>
      </c>
      <c r="C71" s="6" t="s">
        <v>144</v>
      </c>
      <c r="D71" s="7" t="s">
        <v>67</v>
      </c>
      <c r="E71" s="136">
        <v>1</v>
      </c>
      <c r="F71" s="28">
        <v>0</v>
      </c>
      <c r="G71" s="1"/>
      <c r="H71" s="28">
        <v>0</v>
      </c>
      <c r="I71" s="37"/>
      <c r="J71" s="4">
        <v>0</v>
      </c>
      <c r="K71" s="146"/>
      <c r="L71" s="60">
        <v>1</v>
      </c>
      <c r="M71" s="4"/>
      <c r="N71" s="67" t="s">
        <v>165</v>
      </c>
      <c r="O71" s="82">
        <v>1</v>
      </c>
      <c r="P71" s="79" t="s">
        <v>233</v>
      </c>
      <c r="Q71" s="1" t="s">
        <v>168</v>
      </c>
      <c r="R71" s="1" t="s">
        <v>67</v>
      </c>
    </row>
    <row r="72" spans="1:16" ht="21" customHeight="1">
      <c r="A72" s="20" t="s">
        <v>33</v>
      </c>
      <c r="B72" s="302" t="s">
        <v>21</v>
      </c>
      <c r="C72" s="303"/>
      <c r="E72" s="136">
        <v>1</v>
      </c>
      <c r="F72" s="28">
        <v>1</v>
      </c>
      <c r="G72" s="1"/>
      <c r="H72" s="28">
        <v>1</v>
      </c>
      <c r="I72" s="37"/>
      <c r="J72" s="4"/>
      <c r="K72" s="146"/>
      <c r="L72" s="34"/>
      <c r="M72" s="4"/>
      <c r="N72" s="4"/>
      <c r="O72" s="83"/>
      <c r="P72" s="129"/>
    </row>
    <row r="73" spans="1:16" ht="15" customHeight="1">
      <c r="A73" s="17"/>
      <c r="E73" s="136"/>
      <c r="F73" s="28"/>
      <c r="G73" s="1"/>
      <c r="H73" s="28"/>
      <c r="I73" s="37"/>
      <c r="J73" s="4"/>
      <c r="K73" s="146"/>
      <c r="L73" s="34"/>
      <c r="M73" s="4"/>
      <c r="N73" s="4"/>
      <c r="O73" s="83"/>
      <c r="P73" s="129"/>
    </row>
    <row r="74" spans="1:18" ht="15" customHeight="1">
      <c r="A74" s="17" t="s">
        <v>71</v>
      </c>
      <c r="B74" s="6" t="s">
        <v>72</v>
      </c>
      <c r="C74" s="6" t="s">
        <v>73</v>
      </c>
      <c r="D74" s="7" t="s">
        <v>67</v>
      </c>
      <c r="E74" s="136">
        <v>3</v>
      </c>
      <c r="F74" s="28">
        <v>2</v>
      </c>
      <c r="G74" s="1"/>
      <c r="H74" s="28">
        <v>2</v>
      </c>
      <c r="I74" s="48">
        <v>1</v>
      </c>
      <c r="J74" s="4">
        <v>2</v>
      </c>
      <c r="K74" s="146"/>
      <c r="L74" s="60">
        <v>1</v>
      </c>
      <c r="M74" s="66">
        <v>1</v>
      </c>
      <c r="N74" s="4"/>
      <c r="O74" s="83"/>
      <c r="P74" s="79" t="s">
        <v>200</v>
      </c>
      <c r="Q74" s="1" t="s">
        <v>168</v>
      </c>
      <c r="R74" s="1" t="s">
        <v>67</v>
      </c>
    </row>
    <row r="75" spans="1:16" ht="15" customHeight="1">
      <c r="A75" s="17"/>
      <c r="E75" s="136">
        <v>1</v>
      </c>
      <c r="F75" s="28">
        <v>1</v>
      </c>
      <c r="G75" s="1"/>
      <c r="H75" s="28">
        <v>1</v>
      </c>
      <c r="I75" s="37"/>
      <c r="J75" s="4"/>
      <c r="K75" s="146"/>
      <c r="L75" s="34"/>
      <c r="M75" s="4"/>
      <c r="N75" s="4"/>
      <c r="O75" s="83"/>
      <c r="P75" s="41"/>
    </row>
    <row r="76" spans="1:18" ht="15" customHeight="1">
      <c r="A76" s="17" t="s">
        <v>27</v>
      </c>
      <c r="B76" s="6" t="s">
        <v>49</v>
      </c>
      <c r="C76" s="296" t="s">
        <v>98</v>
      </c>
      <c r="D76" s="7" t="s">
        <v>38</v>
      </c>
      <c r="E76" s="138">
        <v>1</v>
      </c>
      <c r="F76" s="32">
        <v>0</v>
      </c>
      <c r="G76" s="9"/>
      <c r="H76" s="32">
        <v>0</v>
      </c>
      <c r="I76" s="48">
        <v>1</v>
      </c>
      <c r="J76" s="4">
        <v>0</v>
      </c>
      <c r="K76" s="146"/>
      <c r="L76" s="59">
        <v>1</v>
      </c>
      <c r="M76" s="66">
        <v>1</v>
      </c>
      <c r="N76" s="4"/>
      <c r="O76" s="86"/>
      <c r="P76" s="79" t="s">
        <v>222</v>
      </c>
      <c r="Q76" s="1" t="s">
        <v>198</v>
      </c>
      <c r="R76" s="1" t="s">
        <v>38</v>
      </c>
    </row>
    <row r="77" spans="1:16" ht="15" customHeight="1">
      <c r="A77" s="17"/>
      <c r="C77" s="297"/>
      <c r="E77" s="138">
        <v>2</v>
      </c>
      <c r="F77" s="32">
        <v>2</v>
      </c>
      <c r="G77" s="9"/>
      <c r="H77" s="32">
        <v>2</v>
      </c>
      <c r="I77" s="37"/>
      <c r="J77" s="4"/>
      <c r="K77" s="146"/>
      <c r="L77" s="34"/>
      <c r="M77" s="4"/>
      <c r="N77" s="4"/>
      <c r="O77" s="83"/>
      <c r="P77" s="41"/>
    </row>
    <row r="78" spans="1:16" ht="15" customHeight="1">
      <c r="A78" s="17"/>
      <c r="E78" s="136"/>
      <c r="F78" s="28"/>
      <c r="G78" s="9"/>
      <c r="H78" s="28"/>
      <c r="I78" s="37"/>
      <c r="J78" s="4"/>
      <c r="K78" s="146"/>
      <c r="L78" s="34"/>
      <c r="M78" s="4"/>
      <c r="N78" s="4"/>
      <c r="O78" s="83"/>
      <c r="P78" s="8"/>
    </row>
    <row r="79" spans="1:18" ht="15" customHeight="1">
      <c r="A79" s="17" t="s">
        <v>65</v>
      </c>
      <c r="B79" s="6" t="s">
        <v>116</v>
      </c>
      <c r="C79" s="6" t="s">
        <v>62</v>
      </c>
      <c r="D79" s="7" t="s">
        <v>67</v>
      </c>
      <c r="E79" s="136">
        <v>6</v>
      </c>
      <c r="F79" s="28">
        <v>5</v>
      </c>
      <c r="G79" s="1"/>
      <c r="H79" s="28">
        <v>5</v>
      </c>
      <c r="I79" s="48">
        <v>1</v>
      </c>
      <c r="J79" s="4">
        <v>5</v>
      </c>
      <c r="K79" s="146"/>
      <c r="L79" s="56">
        <v>1</v>
      </c>
      <c r="M79" s="66">
        <v>1</v>
      </c>
      <c r="N79" s="4"/>
      <c r="O79" s="83"/>
      <c r="P79" s="79" t="s">
        <v>219</v>
      </c>
      <c r="Q79" s="1" t="s">
        <v>168</v>
      </c>
      <c r="R79" s="1" t="s">
        <v>67</v>
      </c>
    </row>
    <row r="80" spans="1:16" ht="15" customHeight="1">
      <c r="A80" s="17"/>
      <c r="E80" s="136"/>
      <c r="F80" s="28"/>
      <c r="G80" s="1"/>
      <c r="H80" s="28"/>
      <c r="I80" s="37"/>
      <c r="J80" s="4"/>
      <c r="K80" s="146"/>
      <c r="L80" s="34"/>
      <c r="M80" s="4"/>
      <c r="N80" s="4"/>
      <c r="O80" s="83"/>
      <c r="P80" s="41"/>
    </row>
    <row r="81" spans="1:18" ht="15" customHeight="1">
      <c r="A81" s="17" t="s">
        <v>100</v>
      </c>
      <c r="B81" s="6" t="s">
        <v>101</v>
      </c>
      <c r="C81" s="6" t="s">
        <v>62</v>
      </c>
      <c r="D81" s="7" t="s">
        <v>41</v>
      </c>
      <c r="E81" s="136">
        <v>2</v>
      </c>
      <c r="F81" s="28">
        <v>1</v>
      </c>
      <c r="G81" s="1"/>
      <c r="H81" s="28">
        <v>1</v>
      </c>
      <c r="I81" s="37"/>
      <c r="J81" s="4">
        <v>1</v>
      </c>
      <c r="K81" s="146"/>
      <c r="L81" s="56">
        <v>1</v>
      </c>
      <c r="M81" s="66">
        <v>1</v>
      </c>
      <c r="N81" s="67">
        <v>0</v>
      </c>
      <c r="O81" s="82">
        <v>0</v>
      </c>
      <c r="P81" s="79" t="s">
        <v>218</v>
      </c>
      <c r="Q81" s="1" t="s">
        <v>221</v>
      </c>
      <c r="R81" s="1" t="s">
        <v>41</v>
      </c>
    </row>
    <row r="82" spans="1:16" ht="15" customHeight="1">
      <c r="A82" s="17"/>
      <c r="E82" s="136"/>
      <c r="F82" s="28"/>
      <c r="G82" s="9"/>
      <c r="H82" s="28"/>
      <c r="I82" s="37"/>
      <c r="J82" s="4"/>
      <c r="K82" s="146"/>
      <c r="L82" s="34"/>
      <c r="M82" s="4"/>
      <c r="N82" s="4"/>
      <c r="O82" s="83"/>
      <c r="P82" s="41"/>
    </row>
    <row r="83" spans="1:20" ht="15" customHeight="1">
      <c r="A83" s="17" t="s">
        <v>96</v>
      </c>
      <c r="B83" s="6" t="s">
        <v>97</v>
      </c>
      <c r="C83" s="6" t="s">
        <v>4</v>
      </c>
      <c r="D83" s="7" t="s">
        <v>67</v>
      </c>
      <c r="E83" s="138">
        <v>7</v>
      </c>
      <c r="F83" s="32">
        <v>5</v>
      </c>
      <c r="G83" s="9"/>
      <c r="H83" s="32">
        <v>5</v>
      </c>
      <c r="I83" s="37"/>
      <c r="J83" s="4">
        <v>5</v>
      </c>
      <c r="K83" s="146"/>
      <c r="L83" s="56">
        <v>1</v>
      </c>
      <c r="M83" s="62">
        <v>1</v>
      </c>
      <c r="N83" s="67">
        <v>0</v>
      </c>
      <c r="O83" s="67">
        <v>0</v>
      </c>
      <c r="P83" s="79" t="s">
        <v>225</v>
      </c>
      <c r="Q83" s="1" t="s">
        <v>168</v>
      </c>
      <c r="R83" s="1" t="s">
        <v>67</v>
      </c>
      <c r="T83" s="27"/>
    </row>
    <row r="84" spans="1:18" ht="15" customHeight="1">
      <c r="A84" s="17"/>
      <c r="D84" s="7" t="s">
        <v>38</v>
      </c>
      <c r="E84" s="138">
        <v>2</v>
      </c>
      <c r="F84" s="32">
        <v>2</v>
      </c>
      <c r="G84" s="9"/>
      <c r="H84" s="32">
        <v>2</v>
      </c>
      <c r="I84" s="37"/>
      <c r="J84" s="4">
        <v>2</v>
      </c>
      <c r="K84" s="146"/>
      <c r="L84" s="56">
        <v>1</v>
      </c>
      <c r="M84" s="62">
        <v>0</v>
      </c>
      <c r="N84" s="67" t="s">
        <v>165</v>
      </c>
      <c r="O84" s="82">
        <v>1</v>
      </c>
      <c r="P84" s="79" t="s">
        <v>226</v>
      </c>
      <c r="Q84" s="1" t="s">
        <v>198</v>
      </c>
      <c r="R84" s="1" t="s">
        <v>38</v>
      </c>
    </row>
    <row r="85" spans="1:16" ht="15" customHeight="1">
      <c r="A85" s="17"/>
      <c r="E85" s="138"/>
      <c r="F85" s="32"/>
      <c r="G85" s="9"/>
      <c r="H85" s="32"/>
      <c r="I85" s="37"/>
      <c r="J85" s="4"/>
      <c r="K85" s="146"/>
      <c r="L85" s="34"/>
      <c r="M85" s="4"/>
      <c r="N85" s="4"/>
      <c r="O85" s="83"/>
      <c r="P85" s="40"/>
    </row>
    <row r="86" spans="1:18" ht="15" customHeight="1">
      <c r="A86" s="17" t="s">
        <v>74</v>
      </c>
      <c r="B86" s="6" t="s">
        <v>19</v>
      </c>
      <c r="C86" s="296" t="s">
        <v>20</v>
      </c>
      <c r="D86" s="7" t="s">
        <v>68</v>
      </c>
      <c r="E86" s="136">
        <v>1</v>
      </c>
      <c r="F86" s="28">
        <v>1</v>
      </c>
      <c r="G86" s="9"/>
      <c r="H86" s="28">
        <v>1</v>
      </c>
      <c r="I86" s="37"/>
      <c r="J86" s="4">
        <v>1</v>
      </c>
      <c r="K86" s="146"/>
      <c r="L86" s="56">
        <v>1</v>
      </c>
      <c r="M86" s="153">
        <v>0</v>
      </c>
      <c r="N86" s="154" t="s">
        <v>165</v>
      </c>
      <c r="O86" s="82">
        <v>1</v>
      </c>
      <c r="P86" s="79" t="s">
        <v>214</v>
      </c>
      <c r="Q86" s="75" t="s">
        <v>170</v>
      </c>
      <c r="R86" s="75" t="s">
        <v>68</v>
      </c>
    </row>
    <row r="87" spans="1:18" ht="15" customHeight="1">
      <c r="A87" s="17"/>
      <c r="C87" s="297"/>
      <c r="D87" s="8"/>
      <c r="E87" s="8"/>
      <c r="F87" s="8"/>
      <c r="G87" s="8"/>
      <c r="H87" s="8"/>
      <c r="I87" s="8"/>
      <c r="J87" s="8"/>
      <c r="K87" s="149"/>
      <c r="L87" s="8"/>
      <c r="M87" s="158"/>
      <c r="N87" s="158"/>
      <c r="O87" s="158"/>
      <c r="P87" s="158"/>
      <c r="Q87" s="158"/>
      <c r="R87" s="158"/>
    </row>
    <row r="88" spans="1:18" ht="15" customHeight="1">
      <c r="A88" s="17" t="s">
        <v>133</v>
      </c>
      <c r="B88" s="6" t="s">
        <v>115</v>
      </c>
      <c r="C88" s="6" t="s">
        <v>127</v>
      </c>
      <c r="D88" s="7" t="s">
        <v>67</v>
      </c>
      <c r="E88" s="138">
        <v>9</v>
      </c>
      <c r="F88" s="32">
        <v>7</v>
      </c>
      <c r="G88" s="1"/>
      <c r="H88" s="32">
        <v>7</v>
      </c>
      <c r="I88" s="37"/>
      <c r="J88" s="4">
        <v>7</v>
      </c>
      <c r="K88" s="146"/>
      <c r="L88" s="59">
        <v>2</v>
      </c>
      <c r="M88" s="155">
        <v>1</v>
      </c>
      <c r="N88" s="156" t="s">
        <v>165</v>
      </c>
      <c r="O88" s="82">
        <v>0</v>
      </c>
      <c r="P88" s="79" t="s">
        <v>213</v>
      </c>
      <c r="Q88" s="157" t="s">
        <v>168</v>
      </c>
      <c r="R88" s="157" t="s">
        <v>67</v>
      </c>
    </row>
    <row r="89" spans="1:16" ht="15" customHeight="1">
      <c r="A89" s="17"/>
      <c r="E89" s="136"/>
      <c r="F89" s="28"/>
      <c r="G89" s="9"/>
      <c r="H89" s="28"/>
      <c r="I89" s="37"/>
      <c r="J89" s="4"/>
      <c r="K89" s="146"/>
      <c r="L89" s="28"/>
      <c r="M89" s="4"/>
      <c r="N89" s="4"/>
      <c r="O89" s="83"/>
      <c r="P89" s="41"/>
    </row>
    <row r="90" spans="1:18" ht="15" customHeight="1">
      <c r="A90" s="17" t="s">
        <v>104</v>
      </c>
      <c r="B90" s="6" t="s">
        <v>105</v>
      </c>
      <c r="C90" s="6" t="s">
        <v>141</v>
      </c>
      <c r="D90" s="7" t="s">
        <v>67</v>
      </c>
      <c r="E90" s="136">
        <v>4</v>
      </c>
      <c r="F90" s="28">
        <v>3</v>
      </c>
      <c r="G90" s="1"/>
      <c r="H90" s="28">
        <v>3</v>
      </c>
      <c r="I90" s="48">
        <v>1</v>
      </c>
      <c r="J90" s="4">
        <v>3</v>
      </c>
      <c r="K90" s="146"/>
      <c r="L90" s="56">
        <v>1</v>
      </c>
      <c r="M90" s="11"/>
      <c r="N90" s="67" t="s">
        <v>165</v>
      </c>
      <c r="O90" s="84">
        <v>1</v>
      </c>
      <c r="P90" s="80" t="s">
        <v>248</v>
      </c>
      <c r="Q90" s="1" t="s">
        <v>168</v>
      </c>
      <c r="R90" s="1" t="s">
        <v>67</v>
      </c>
    </row>
    <row r="91" spans="1:16" ht="15" customHeight="1">
      <c r="A91" s="17"/>
      <c r="E91" s="136"/>
      <c r="F91" s="28"/>
      <c r="G91" s="9"/>
      <c r="H91" s="28"/>
      <c r="I91" s="37"/>
      <c r="J91" s="4"/>
      <c r="K91" s="146"/>
      <c r="L91" s="34"/>
      <c r="M91" s="4"/>
      <c r="N91" s="4"/>
      <c r="O91" s="83"/>
      <c r="P91" s="41"/>
    </row>
    <row r="92" spans="1:18" ht="26.25" customHeight="1">
      <c r="A92" s="17" t="s">
        <v>145</v>
      </c>
      <c r="B92" s="6" t="s">
        <v>258</v>
      </c>
      <c r="C92" s="6" t="s">
        <v>141</v>
      </c>
      <c r="D92" s="7" t="s">
        <v>67</v>
      </c>
      <c r="E92" s="136">
        <v>2</v>
      </c>
      <c r="F92" s="28">
        <v>1</v>
      </c>
      <c r="G92" s="9"/>
      <c r="H92" s="28">
        <v>1</v>
      </c>
      <c r="I92" s="37"/>
      <c r="J92" s="4">
        <v>1</v>
      </c>
      <c r="K92" s="146"/>
      <c r="L92" s="56">
        <v>1</v>
      </c>
      <c r="M92" s="66">
        <v>1</v>
      </c>
      <c r="N92" s="4"/>
      <c r="O92" s="83"/>
      <c r="P92" s="79" t="s">
        <v>205</v>
      </c>
      <c r="Q92" s="1" t="s">
        <v>168</v>
      </c>
      <c r="R92" s="1" t="s">
        <v>67</v>
      </c>
    </row>
    <row r="93" spans="1:16" ht="26.25" customHeight="1">
      <c r="A93" s="17"/>
      <c r="E93" s="136"/>
      <c r="F93" s="28"/>
      <c r="G93" s="9"/>
      <c r="H93" s="28"/>
      <c r="I93" s="37"/>
      <c r="J93" s="4"/>
      <c r="K93" s="146"/>
      <c r="L93" s="56"/>
      <c r="M93" s="2"/>
      <c r="N93" s="4"/>
      <c r="O93" s="83"/>
      <c r="P93" s="79"/>
    </row>
    <row r="94" spans="1:17" ht="15" customHeight="1">
      <c r="A94" s="17"/>
      <c r="E94" s="136"/>
      <c r="F94" s="28"/>
      <c r="G94" s="1"/>
      <c r="H94" s="28"/>
      <c r="I94" s="37"/>
      <c r="J94" s="4"/>
      <c r="K94" s="146"/>
      <c r="L94" s="34"/>
      <c r="M94" s="4"/>
      <c r="N94" s="4"/>
      <c r="O94" s="83"/>
      <c r="P94" s="40"/>
      <c r="Q94" s="4"/>
    </row>
    <row r="95" spans="1:17" ht="15" customHeight="1">
      <c r="A95" s="17" t="s">
        <v>14</v>
      </c>
      <c r="B95" s="6" t="s">
        <v>110</v>
      </c>
      <c r="C95" s="6" t="s">
        <v>5</v>
      </c>
      <c r="E95" s="136">
        <v>2</v>
      </c>
      <c r="F95" s="28">
        <v>2</v>
      </c>
      <c r="G95" s="1"/>
      <c r="H95" s="28">
        <v>2</v>
      </c>
      <c r="I95" s="37"/>
      <c r="J95" s="4"/>
      <c r="K95" s="146"/>
      <c r="L95" s="34"/>
      <c r="M95" s="4"/>
      <c r="N95" s="4"/>
      <c r="O95" s="83"/>
      <c r="P95" s="40"/>
      <c r="Q95" s="4"/>
    </row>
    <row r="96" spans="1:18" ht="15" customHeight="1">
      <c r="A96" s="17"/>
      <c r="D96" s="7" t="s">
        <v>68</v>
      </c>
      <c r="E96" s="136">
        <v>1</v>
      </c>
      <c r="F96" s="28">
        <v>0</v>
      </c>
      <c r="G96" s="1"/>
      <c r="H96" s="28">
        <v>0</v>
      </c>
      <c r="I96" s="48">
        <v>1</v>
      </c>
      <c r="J96" s="53">
        <v>0</v>
      </c>
      <c r="K96" s="150"/>
      <c r="L96" s="56">
        <v>1</v>
      </c>
      <c r="M96" s="66">
        <v>0</v>
      </c>
      <c r="N96" s="67" t="s">
        <v>165</v>
      </c>
      <c r="O96" s="67">
        <v>1</v>
      </c>
      <c r="P96" s="79" t="s">
        <v>208</v>
      </c>
      <c r="Q96" s="2" t="s">
        <v>183</v>
      </c>
      <c r="R96" s="1" t="s">
        <v>68</v>
      </c>
    </row>
    <row r="97" spans="1:20" ht="15" customHeight="1">
      <c r="A97" s="17"/>
      <c r="D97" s="7" t="s">
        <v>43</v>
      </c>
      <c r="E97" s="136">
        <v>2</v>
      </c>
      <c r="F97" s="28">
        <v>1</v>
      </c>
      <c r="G97" s="1"/>
      <c r="H97" s="28">
        <v>1</v>
      </c>
      <c r="I97" s="48">
        <v>1</v>
      </c>
      <c r="J97" s="53">
        <v>1</v>
      </c>
      <c r="K97" s="150"/>
      <c r="L97" s="56">
        <v>1</v>
      </c>
      <c r="M97" s="66">
        <v>1</v>
      </c>
      <c r="N97" s="67">
        <v>0</v>
      </c>
      <c r="O97" s="67">
        <v>0</v>
      </c>
      <c r="P97" s="79" t="s">
        <v>209</v>
      </c>
      <c r="Q97" s="2" t="s">
        <v>227</v>
      </c>
      <c r="R97" s="1" t="s">
        <v>43</v>
      </c>
      <c r="T97" s="27"/>
    </row>
    <row r="98" spans="5:17" ht="15" customHeight="1">
      <c r="E98" s="137"/>
      <c r="F98" s="34"/>
      <c r="G98" s="1"/>
      <c r="H98" s="30"/>
      <c r="K98" s="145"/>
      <c r="L98" s="34"/>
      <c r="M98" s="4"/>
      <c r="N98" s="4"/>
      <c r="O98" s="83"/>
      <c r="P98" s="80" t="s">
        <v>207</v>
      </c>
      <c r="Q98" s="4"/>
    </row>
    <row r="99" spans="1:17" ht="15" customHeight="1">
      <c r="A99" s="17"/>
      <c r="E99" s="137"/>
      <c r="F99" s="42"/>
      <c r="G99" s="43"/>
      <c r="H99" s="43"/>
      <c r="I99" s="120"/>
      <c r="J99" s="54"/>
      <c r="K99" s="151"/>
      <c r="L99" s="61">
        <f>SUM(L2:L98)</f>
        <v>48</v>
      </c>
      <c r="M99" s="126">
        <f>SUM(M2:M98)</f>
        <v>22</v>
      </c>
      <c r="N99" s="68"/>
      <c r="O99" s="127">
        <f>SUM(O2:O98)</f>
        <v>26</v>
      </c>
      <c r="P99" s="105"/>
      <c r="Q99" s="4"/>
    </row>
    <row r="100" spans="1:14" ht="15" customHeight="1">
      <c r="A100" s="17"/>
      <c r="E100" s="7"/>
      <c r="F100" s="34"/>
      <c r="H100" s="1"/>
      <c r="K100" s="145"/>
      <c r="N100" s="1" t="s">
        <v>367</v>
      </c>
    </row>
    <row r="101" spans="1:11" ht="15" customHeight="1">
      <c r="A101" s="17"/>
      <c r="E101" s="7"/>
      <c r="F101" s="35"/>
      <c r="H101" s="1"/>
      <c r="K101" s="145"/>
    </row>
    <row r="102" spans="1:13" ht="15" customHeight="1">
      <c r="A102" s="17"/>
      <c r="E102" s="7"/>
      <c r="F102" s="34"/>
      <c r="H102" s="9"/>
      <c r="K102" s="145"/>
      <c r="L102" s="1" t="s">
        <v>234</v>
      </c>
      <c r="M102" s="1" t="s">
        <v>368</v>
      </c>
    </row>
    <row r="103" spans="1:18" ht="15" customHeight="1">
      <c r="A103" s="102"/>
      <c r="B103" s="79"/>
      <c r="C103" s="79"/>
      <c r="D103" s="47"/>
      <c r="F103" s="101"/>
      <c r="G103" s="140"/>
      <c r="H103" s="94"/>
      <c r="I103" s="93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1:18" ht="15" customHeight="1">
      <c r="A104" s="102"/>
      <c r="B104" s="79"/>
      <c r="C104" s="79"/>
      <c r="D104" s="47"/>
      <c r="F104" s="101"/>
      <c r="G104" s="140"/>
      <c r="H104" s="71"/>
      <c r="I104" s="93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t="15" customHeight="1">
      <c r="B105" s="2" t="s">
        <v>259</v>
      </c>
      <c r="C105" s="276" t="s">
        <v>518</v>
      </c>
      <c r="D105" s="276" t="s">
        <v>519</v>
      </c>
      <c r="E105" s="276" t="s">
        <v>519</v>
      </c>
      <c r="F105" s="14"/>
      <c r="L105" s="38"/>
      <c r="M105" s="71"/>
      <c r="N105" s="71"/>
      <c r="O105" s="71"/>
      <c r="P105" s="71"/>
      <c r="Q105" s="71"/>
      <c r="R105" s="71"/>
    </row>
    <row r="106" spans="2:18" ht="15" customHeight="1">
      <c r="B106" s="2"/>
      <c r="C106" s="7"/>
      <c r="D106" s="34"/>
      <c r="E106" s="34"/>
      <c r="F106" s="14"/>
      <c r="L106" s="38"/>
      <c r="M106" s="71"/>
      <c r="N106" s="71"/>
      <c r="O106" s="71"/>
      <c r="P106" s="71"/>
      <c r="Q106" s="71"/>
      <c r="R106" s="71"/>
    </row>
    <row r="107" spans="1:18" ht="15" customHeight="1">
      <c r="A107" s="6" t="s">
        <v>67</v>
      </c>
      <c r="B107" s="2">
        <v>15</v>
      </c>
      <c r="C107" s="276">
        <v>8.5</v>
      </c>
      <c r="D107" s="275">
        <v>17</v>
      </c>
      <c r="E107" s="275">
        <v>17</v>
      </c>
      <c r="F107" s="14"/>
      <c r="L107" s="38"/>
      <c r="M107" s="71"/>
      <c r="N107" s="71"/>
      <c r="O107" s="71"/>
      <c r="P107" s="71"/>
      <c r="Q107" s="71"/>
      <c r="R107" s="71"/>
    </row>
    <row r="108" spans="1:18" ht="15" customHeight="1">
      <c r="A108" s="6" t="s">
        <v>68</v>
      </c>
      <c r="B108" s="2">
        <v>1</v>
      </c>
      <c r="C108" s="276">
        <v>2</v>
      </c>
      <c r="D108" s="275">
        <v>4</v>
      </c>
      <c r="E108" s="275">
        <v>4</v>
      </c>
      <c r="F108" s="14"/>
      <c r="L108" s="38"/>
      <c r="M108" s="71"/>
      <c r="N108" s="71"/>
      <c r="O108" s="71"/>
      <c r="P108" s="71"/>
      <c r="Q108" s="71"/>
      <c r="R108" s="71"/>
    </row>
    <row r="109" spans="1:18" ht="15" customHeight="1">
      <c r="A109" s="6" t="s">
        <v>40</v>
      </c>
      <c r="B109" s="2">
        <v>0</v>
      </c>
      <c r="C109" s="276">
        <v>0.5</v>
      </c>
      <c r="D109" s="277">
        <v>1</v>
      </c>
      <c r="E109" s="277">
        <v>1</v>
      </c>
      <c r="F109" s="14"/>
      <c r="L109" s="38"/>
      <c r="M109" s="71"/>
      <c r="N109" s="71"/>
      <c r="O109" s="71"/>
      <c r="P109" s="71"/>
      <c r="Q109" s="71"/>
      <c r="R109" s="71"/>
    </row>
    <row r="110" spans="1:18" ht="15" customHeight="1">
      <c r="A110" s="6" t="s">
        <v>41</v>
      </c>
      <c r="B110" s="2">
        <v>1</v>
      </c>
      <c r="C110" s="276">
        <v>0</v>
      </c>
      <c r="D110" s="277">
        <v>0</v>
      </c>
      <c r="E110" s="277">
        <v>0</v>
      </c>
      <c r="F110" s="14"/>
      <c r="L110" s="38"/>
      <c r="M110" s="71"/>
      <c r="N110" s="71"/>
      <c r="O110" s="71"/>
      <c r="P110" s="71"/>
      <c r="Q110" s="71"/>
      <c r="R110" s="71"/>
    </row>
    <row r="111" spans="1:18" ht="15" customHeight="1">
      <c r="A111" s="6" t="s">
        <v>56</v>
      </c>
      <c r="B111" s="2">
        <v>1</v>
      </c>
      <c r="C111" s="276">
        <v>0.5</v>
      </c>
      <c r="D111" s="277">
        <v>1</v>
      </c>
      <c r="E111" s="277">
        <v>1</v>
      </c>
      <c r="F111" s="14"/>
      <c r="L111" s="38"/>
      <c r="M111" s="71"/>
      <c r="N111" s="71"/>
      <c r="O111" s="71"/>
      <c r="P111" s="71"/>
      <c r="Q111" s="71"/>
      <c r="R111" s="71"/>
    </row>
    <row r="112" spans="1:18" ht="15" customHeight="1">
      <c r="A112" s="6" t="s">
        <v>59</v>
      </c>
      <c r="B112" s="2">
        <v>0</v>
      </c>
      <c r="C112" s="276">
        <v>0.5</v>
      </c>
      <c r="D112" s="277">
        <v>1</v>
      </c>
      <c r="E112" s="277">
        <v>1</v>
      </c>
      <c r="F112" s="14"/>
      <c r="L112" s="38"/>
      <c r="M112" s="71"/>
      <c r="N112" s="71"/>
      <c r="O112" s="71"/>
      <c r="P112" s="71"/>
      <c r="Q112" s="71"/>
      <c r="R112" s="71"/>
    </row>
    <row r="113" spans="1:18" ht="15" customHeight="1">
      <c r="A113" s="6" t="s">
        <v>58</v>
      </c>
      <c r="B113" s="2">
        <v>1</v>
      </c>
      <c r="C113" s="276">
        <v>0</v>
      </c>
      <c r="D113" s="277">
        <v>0</v>
      </c>
      <c r="E113" s="277">
        <v>0</v>
      </c>
      <c r="F113" s="14"/>
      <c r="L113" s="38"/>
      <c r="M113" s="71"/>
      <c r="N113" s="71"/>
      <c r="O113" s="71"/>
      <c r="P113" s="71"/>
      <c r="Q113" s="71"/>
      <c r="R113" s="71"/>
    </row>
    <row r="114" spans="1:18" ht="15" customHeight="1">
      <c r="A114" s="6" t="s">
        <v>38</v>
      </c>
      <c r="B114" s="2">
        <v>2</v>
      </c>
      <c r="C114" s="276">
        <v>1</v>
      </c>
      <c r="D114" s="275">
        <v>2</v>
      </c>
      <c r="E114" s="275">
        <v>2</v>
      </c>
      <c r="F114" s="12"/>
      <c r="L114" s="38"/>
      <c r="M114" s="71"/>
      <c r="N114" s="71"/>
      <c r="O114" s="71"/>
      <c r="P114" s="71"/>
      <c r="Q114" s="71"/>
      <c r="R114" s="71"/>
    </row>
    <row r="115" spans="1:18" ht="15" customHeight="1">
      <c r="A115" s="6" t="s">
        <v>43</v>
      </c>
      <c r="B115" s="2">
        <v>1</v>
      </c>
      <c r="C115" s="276">
        <v>0</v>
      </c>
      <c r="D115" s="184"/>
      <c r="E115" s="34"/>
      <c r="F115" s="12"/>
      <c r="L115" s="38"/>
      <c r="M115" s="71"/>
      <c r="N115" s="71"/>
      <c r="O115" s="71"/>
      <c r="P115" s="71"/>
      <c r="Q115" s="71"/>
      <c r="R115" s="71"/>
    </row>
    <row r="116" spans="1:18" ht="15" customHeight="1">
      <c r="A116" s="49" t="s">
        <v>270</v>
      </c>
      <c r="B116" s="2">
        <f>SUM(B107:B115)</f>
        <v>22</v>
      </c>
      <c r="C116" s="276">
        <f>SUM(C107:C115)</f>
        <v>13</v>
      </c>
      <c r="D116" s="277">
        <f>SUM(D107:D115)</f>
        <v>26</v>
      </c>
      <c r="E116" s="7">
        <f>SUM(E107:E115)</f>
        <v>26</v>
      </c>
      <c r="F116" s="14"/>
      <c r="L116" s="38"/>
      <c r="M116" s="71"/>
      <c r="N116" s="71"/>
      <c r="O116" s="71"/>
      <c r="P116" s="71"/>
      <c r="Q116" s="71"/>
      <c r="R116" s="71"/>
    </row>
    <row r="117" spans="1:18" ht="15" customHeight="1">
      <c r="A117"/>
      <c r="B117"/>
      <c r="C117" s="26"/>
      <c r="D117"/>
      <c r="E117"/>
      <c r="G117"/>
      <c r="H117"/>
      <c r="I117" s="33"/>
      <c r="J117"/>
      <c r="K117"/>
      <c r="L117"/>
      <c r="M117"/>
      <c r="N117" s="71"/>
      <c r="O117" s="71"/>
      <c r="P117" s="71"/>
      <c r="Q117" s="71"/>
      <c r="R117" s="71"/>
    </row>
    <row r="118" spans="1:18" ht="15" customHeight="1">
      <c r="A118" s="79" t="s">
        <v>516</v>
      </c>
      <c r="B118"/>
      <c r="C118" s="26"/>
      <c r="D118"/>
      <c r="E118"/>
      <c r="G118"/>
      <c r="H118"/>
      <c r="I118" s="33"/>
      <c r="J118"/>
      <c r="K118"/>
      <c r="L118"/>
      <c r="M118"/>
      <c r="N118"/>
      <c r="O118"/>
      <c r="P118"/>
      <c r="Q118"/>
      <c r="R118"/>
    </row>
    <row r="119" spans="1:18" ht="15" customHeight="1">
      <c r="A119" s="79"/>
      <c r="B119" s="79"/>
      <c r="C119" s="79"/>
      <c r="D119" s="47"/>
      <c r="F119" s="101"/>
      <c r="G119" s="140"/>
      <c r="H119" s="140"/>
      <c r="I119" s="93"/>
      <c r="J119" s="71"/>
      <c r="K119" s="71"/>
      <c r="L119" s="71"/>
      <c r="M119" s="71"/>
      <c r="N119"/>
      <c r="O119"/>
      <c r="P119"/>
      <c r="Q119"/>
      <c r="R119"/>
    </row>
    <row r="120" spans="1:18" ht="15" customHeight="1">
      <c r="A120" s="284" t="s">
        <v>521</v>
      </c>
      <c r="B120" s="101"/>
      <c r="C120" s="280"/>
      <c r="D120" s="101"/>
      <c r="E120" s="101"/>
      <c r="F120" s="101"/>
      <c r="G120" s="101"/>
      <c r="H120" s="101"/>
      <c r="I120" s="281"/>
      <c r="J120" s="101"/>
      <c r="K120" s="101"/>
      <c r="L120" s="101"/>
      <c r="M120" s="101"/>
      <c r="N120" s="71"/>
      <c r="O120" s="71" t="s">
        <v>514</v>
      </c>
      <c r="P120" s="93"/>
      <c r="Q120" s="101"/>
      <c r="R120"/>
    </row>
    <row r="121" spans="1:18" ht="15" customHeight="1">
      <c r="A121"/>
      <c r="B121"/>
      <c r="C121" s="26"/>
      <c r="D121"/>
      <c r="E121"/>
      <c r="G121"/>
      <c r="H121"/>
      <c r="I121" s="33"/>
      <c r="J121"/>
      <c r="K121"/>
      <c r="L121"/>
      <c r="M121"/>
      <c r="N121" s="71"/>
      <c r="O121" s="71" t="s">
        <v>515</v>
      </c>
      <c r="P121" s="93"/>
      <c r="Q121" s="101"/>
      <c r="R121"/>
    </row>
    <row r="122" spans="1:18" ht="15" customHeight="1">
      <c r="A122" s="79"/>
      <c r="B122"/>
      <c r="C122" s="26"/>
      <c r="D122"/>
      <c r="E122"/>
      <c r="G122"/>
      <c r="H122"/>
      <c r="I122" s="33"/>
      <c r="J122"/>
      <c r="K122"/>
      <c r="L122"/>
      <c r="M122"/>
      <c r="N122" s="71"/>
      <c r="O122" s="71"/>
      <c r="P122" s="71"/>
      <c r="Q122" s="71"/>
      <c r="R122" s="101"/>
    </row>
    <row r="123" spans="1:18" ht="15" customHeight="1">
      <c r="A123"/>
      <c r="B123"/>
      <c r="C123" s="26"/>
      <c r="D123"/>
      <c r="E123"/>
      <c r="G123"/>
      <c r="H123"/>
      <c r="I123" s="33"/>
      <c r="J123"/>
      <c r="K123"/>
      <c r="L123"/>
      <c r="M123"/>
      <c r="N123" s="71"/>
      <c r="O123" s="71"/>
      <c r="P123" s="71"/>
      <c r="Q123" s="71"/>
      <c r="R123" s="101"/>
    </row>
    <row r="124" spans="1:18" ht="15" customHeight="1">
      <c r="A124"/>
      <c r="B124"/>
      <c r="C124" s="26"/>
      <c r="D124"/>
      <c r="E124"/>
      <c r="G124"/>
      <c r="H124"/>
      <c r="I124" s="33"/>
      <c r="J124"/>
      <c r="K124"/>
      <c r="L124"/>
      <c r="M124"/>
      <c r="N124" s="8"/>
      <c r="O124" s="8"/>
      <c r="P124" s="8"/>
      <c r="Q124"/>
      <c r="R124"/>
    </row>
    <row r="125" spans="1:18" ht="15" customHeight="1">
      <c r="A125"/>
      <c r="B125"/>
      <c r="C125" s="26"/>
      <c r="D125"/>
      <c r="E125"/>
      <c r="G125"/>
      <c r="H125"/>
      <c r="I125" s="33"/>
      <c r="J125"/>
      <c r="K125"/>
      <c r="L125"/>
      <c r="M125"/>
      <c r="N125"/>
      <c r="O125"/>
      <c r="P125"/>
      <c r="Q125"/>
      <c r="R125"/>
    </row>
    <row r="126" spans="1:18" ht="15" customHeight="1">
      <c r="A126"/>
      <c r="B126"/>
      <c r="C126" s="26"/>
      <c r="D126"/>
      <c r="E126"/>
      <c r="G126"/>
      <c r="H126"/>
      <c r="I126" s="33"/>
      <c r="J126"/>
      <c r="K126"/>
      <c r="L126"/>
      <c r="M126"/>
      <c r="N126"/>
      <c r="O126"/>
      <c r="P126"/>
      <c r="Q126"/>
      <c r="R126"/>
    </row>
    <row r="127" spans="1:18" ht="15" customHeight="1">
      <c r="A127"/>
      <c r="B127"/>
      <c r="C127" s="26"/>
      <c r="D127"/>
      <c r="E127"/>
      <c r="G127"/>
      <c r="H127"/>
      <c r="I127" s="33"/>
      <c r="J127"/>
      <c r="K127"/>
      <c r="L127"/>
      <c r="M127"/>
      <c r="N127"/>
      <c r="O127"/>
      <c r="P127"/>
      <c r="Q127"/>
      <c r="R127"/>
    </row>
    <row r="128" spans="1:18" ht="15" customHeight="1">
      <c r="A128"/>
      <c r="B128"/>
      <c r="C128" s="26"/>
      <c r="D128"/>
      <c r="E128"/>
      <c r="G128"/>
      <c r="H128"/>
      <c r="I128" s="33"/>
      <c r="J128"/>
      <c r="K128"/>
      <c r="L128"/>
      <c r="M128"/>
      <c r="N128"/>
      <c r="O128"/>
      <c r="P128"/>
      <c r="Q128"/>
      <c r="R128"/>
    </row>
    <row r="129" spans="1:18" ht="15" customHeight="1">
      <c r="A129"/>
      <c r="B129"/>
      <c r="C129" s="26"/>
      <c r="D129"/>
      <c r="E129"/>
      <c r="G129"/>
      <c r="H129"/>
      <c r="I129" s="33"/>
      <c r="J129"/>
      <c r="K129"/>
      <c r="L129"/>
      <c r="M129"/>
      <c r="N129"/>
      <c r="O129"/>
      <c r="P129"/>
      <c r="Q129"/>
      <c r="R129"/>
    </row>
    <row r="130" spans="1:18" ht="15" customHeight="1">
      <c r="A130"/>
      <c r="B130"/>
      <c r="C130" s="26"/>
      <c r="D130"/>
      <c r="E130"/>
      <c r="G130"/>
      <c r="H130"/>
      <c r="I130" s="33"/>
      <c r="J130"/>
      <c r="K130"/>
      <c r="L130"/>
      <c r="M130"/>
      <c r="N130"/>
      <c r="O130"/>
      <c r="P130"/>
      <c r="Q130"/>
      <c r="R130"/>
    </row>
    <row r="131" spans="1:18" ht="15" customHeight="1">
      <c r="A131"/>
      <c r="B131"/>
      <c r="C131" s="26"/>
      <c r="D131"/>
      <c r="E131"/>
      <c r="G131"/>
      <c r="H131"/>
      <c r="I131" s="33"/>
      <c r="J131"/>
      <c r="K131"/>
      <c r="L131"/>
      <c r="M131"/>
      <c r="N131"/>
      <c r="O131"/>
      <c r="P131"/>
      <c r="Q131"/>
      <c r="R131"/>
    </row>
    <row r="132" spans="1:18" ht="15" customHeight="1">
      <c r="A132"/>
      <c r="B132"/>
      <c r="C132" s="26"/>
      <c r="D132"/>
      <c r="E132"/>
      <c r="G132"/>
      <c r="H132"/>
      <c r="I132" s="33"/>
      <c r="J132"/>
      <c r="K132"/>
      <c r="L132"/>
      <c r="M132"/>
      <c r="N132"/>
      <c r="O132"/>
      <c r="P132"/>
      <c r="Q132"/>
      <c r="R132"/>
    </row>
    <row r="133" spans="1:18" ht="15" customHeight="1">
      <c r="A133"/>
      <c r="B133"/>
      <c r="C133" s="26"/>
      <c r="D133"/>
      <c r="E133"/>
      <c r="G133"/>
      <c r="H133"/>
      <c r="I133" s="33"/>
      <c r="J133"/>
      <c r="K133"/>
      <c r="L133"/>
      <c r="M133"/>
      <c r="N133"/>
      <c r="O133"/>
      <c r="P133"/>
      <c r="Q133"/>
      <c r="R133"/>
    </row>
    <row r="134" spans="1:18" ht="15" customHeight="1">
      <c r="A134"/>
      <c r="B134"/>
      <c r="C134" s="26"/>
      <c r="D134"/>
      <c r="E134"/>
      <c r="G134"/>
      <c r="H134"/>
      <c r="I134" s="33"/>
      <c r="J134"/>
      <c r="K134"/>
      <c r="L134"/>
      <c r="M134"/>
      <c r="N134"/>
      <c r="O134"/>
      <c r="P134"/>
      <c r="Q134"/>
      <c r="R134"/>
    </row>
    <row r="135" spans="1:18" ht="15" customHeight="1">
      <c r="A135"/>
      <c r="B135"/>
      <c r="C135" s="26"/>
      <c r="D135"/>
      <c r="E135"/>
      <c r="G135"/>
      <c r="H135"/>
      <c r="I135" s="33"/>
      <c r="J135"/>
      <c r="K135"/>
      <c r="L135"/>
      <c r="M135"/>
      <c r="N135"/>
      <c r="O135"/>
      <c r="P135"/>
      <c r="Q135"/>
      <c r="R135"/>
    </row>
    <row r="136" spans="1:18" ht="15" customHeight="1">
      <c r="A136"/>
      <c r="B136"/>
      <c r="C136" s="26"/>
      <c r="D136"/>
      <c r="E136"/>
      <c r="G136"/>
      <c r="H136"/>
      <c r="I136" s="33"/>
      <c r="J136"/>
      <c r="K136"/>
      <c r="L136"/>
      <c r="M136"/>
      <c r="N136"/>
      <c r="O136"/>
      <c r="P136"/>
      <c r="Q136"/>
      <c r="R136"/>
    </row>
    <row r="137" spans="1:18" ht="15" customHeight="1">
      <c r="A137"/>
      <c r="B137"/>
      <c r="C137" s="26"/>
      <c r="D137"/>
      <c r="E137"/>
      <c r="G137"/>
      <c r="H137"/>
      <c r="I137" s="33"/>
      <c r="J137"/>
      <c r="K137"/>
      <c r="L137"/>
      <c r="M137"/>
      <c r="N137"/>
      <c r="O137"/>
      <c r="P137"/>
      <c r="Q137"/>
      <c r="R137"/>
    </row>
    <row r="138" spans="1:18" ht="15" customHeight="1">
      <c r="A138"/>
      <c r="B138"/>
      <c r="C138" s="26"/>
      <c r="D138"/>
      <c r="E138"/>
      <c r="G138"/>
      <c r="H138"/>
      <c r="I138" s="33"/>
      <c r="J138"/>
      <c r="K138"/>
      <c r="L138"/>
      <c r="M138"/>
      <c r="N138"/>
      <c r="O138"/>
      <c r="P138"/>
      <c r="Q138"/>
      <c r="R138"/>
    </row>
    <row r="139" spans="1:18" ht="15" customHeight="1">
      <c r="A139"/>
      <c r="B139"/>
      <c r="C139" s="26"/>
      <c r="D139"/>
      <c r="E139"/>
      <c r="G139"/>
      <c r="H139"/>
      <c r="I139" s="33"/>
      <c r="J139"/>
      <c r="K139"/>
      <c r="L139"/>
      <c r="M139"/>
      <c r="N139"/>
      <c r="O139"/>
      <c r="P139"/>
      <c r="Q139"/>
      <c r="R139"/>
    </row>
    <row r="140" spans="1:18" ht="15" customHeight="1">
      <c r="A140"/>
      <c r="B140"/>
      <c r="C140" s="26"/>
      <c r="D140"/>
      <c r="E140"/>
      <c r="G140"/>
      <c r="H140"/>
      <c r="I140" s="33"/>
      <c r="J140"/>
      <c r="K140"/>
      <c r="L140"/>
      <c r="M140"/>
      <c r="N140"/>
      <c r="O140"/>
      <c r="P140"/>
      <c r="Q140"/>
      <c r="R140"/>
    </row>
    <row r="141" spans="1:18" ht="15" customHeight="1">
      <c r="A141"/>
      <c r="B141"/>
      <c r="C141" s="26"/>
      <c r="D141"/>
      <c r="E141"/>
      <c r="G141"/>
      <c r="H141"/>
      <c r="I141" s="33"/>
      <c r="J141"/>
      <c r="K141"/>
      <c r="L141"/>
      <c r="M141"/>
      <c r="N141"/>
      <c r="O141"/>
      <c r="P141"/>
      <c r="Q141"/>
      <c r="R141"/>
    </row>
    <row r="142" spans="1:18" ht="15" customHeight="1">
      <c r="A142"/>
      <c r="B142"/>
      <c r="C142" s="26"/>
      <c r="D142"/>
      <c r="E142"/>
      <c r="G142"/>
      <c r="H142"/>
      <c r="I142" s="33"/>
      <c r="J142"/>
      <c r="K142"/>
      <c r="L142"/>
      <c r="M142"/>
      <c r="N142"/>
      <c r="O142"/>
      <c r="P142"/>
      <c r="Q142"/>
      <c r="R142"/>
    </row>
    <row r="143" spans="1:18" ht="15" customHeight="1">
      <c r="A143"/>
      <c r="B143"/>
      <c r="C143" s="26"/>
      <c r="D143"/>
      <c r="E143"/>
      <c r="G143"/>
      <c r="H143"/>
      <c r="I143" s="33"/>
      <c r="J143"/>
      <c r="K143"/>
      <c r="L143"/>
      <c r="M143"/>
      <c r="N143"/>
      <c r="O143"/>
      <c r="P143"/>
      <c r="Q143"/>
      <c r="R143"/>
    </row>
    <row r="144" spans="1:18" ht="15" customHeight="1">
      <c r="A144"/>
      <c r="B144"/>
      <c r="C144" s="26"/>
      <c r="D144"/>
      <c r="E144"/>
      <c r="G144"/>
      <c r="H144"/>
      <c r="I144" s="33"/>
      <c r="J144"/>
      <c r="K144"/>
      <c r="L144"/>
      <c r="M144"/>
      <c r="N144"/>
      <c r="O144"/>
      <c r="P144"/>
      <c r="Q144"/>
      <c r="R144"/>
    </row>
    <row r="145" spans="1:18" ht="15" customHeight="1">
      <c r="A145"/>
      <c r="B145"/>
      <c r="C145" s="26"/>
      <c r="D145"/>
      <c r="E145"/>
      <c r="G145"/>
      <c r="H145"/>
      <c r="I145" s="33"/>
      <c r="J145"/>
      <c r="K145"/>
      <c r="L145"/>
      <c r="M145"/>
      <c r="N145"/>
      <c r="O145"/>
      <c r="P145"/>
      <c r="Q145"/>
      <c r="R145"/>
    </row>
    <row r="146" spans="1:18" ht="15" customHeight="1">
      <c r="A146"/>
      <c r="B146"/>
      <c r="C146" s="26"/>
      <c r="D146"/>
      <c r="E146"/>
      <c r="G146"/>
      <c r="H146"/>
      <c r="I146" s="33"/>
      <c r="J146"/>
      <c r="K146"/>
      <c r="L146"/>
      <c r="M146"/>
      <c r="N146"/>
      <c r="O146"/>
      <c r="P146"/>
      <c r="Q146"/>
      <c r="R146"/>
    </row>
    <row r="147" spans="1:18" ht="15" customHeight="1">
      <c r="A147"/>
      <c r="B147"/>
      <c r="C147" s="26"/>
      <c r="D147"/>
      <c r="E147"/>
      <c r="G147"/>
      <c r="H147"/>
      <c r="I147" s="33"/>
      <c r="J147"/>
      <c r="K147"/>
      <c r="L147"/>
      <c r="M147"/>
      <c r="N147"/>
      <c r="O147"/>
      <c r="P147"/>
      <c r="Q147"/>
      <c r="R147"/>
    </row>
    <row r="148" spans="1:18" ht="15" customHeight="1">
      <c r="A148"/>
      <c r="B148"/>
      <c r="C148" s="26"/>
      <c r="D148"/>
      <c r="E148"/>
      <c r="G148"/>
      <c r="H148"/>
      <c r="I148" s="33"/>
      <c r="J148"/>
      <c r="K148"/>
      <c r="L148"/>
      <c r="M148"/>
      <c r="N148"/>
      <c r="O148"/>
      <c r="P148"/>
      <c r="Q148"/>
      <c r="R148"/>
    </row>
    <row r="149" spans="1:18" ht="15" customHeight="1">
      <c r="A149"/>
      <c r="B149"/>
      <c r="C149" s="26"/>
      <c r="D149"/>
      <c r="E149"/>
      <c r="G149"/>
      <c r="H149"/>
      <c r="I149" s="33"/>
      <c r="J149"/>
      <c r="K149"/>
      <c r="L149"/>
      <c r="M149"/>
      <c r="N149"/>
      <c r="O149"/>
      <c r="P149"/>
      <c r="Q149"/>
      <c r="R149"/>
    </row>
    <row r="150" spans="1:18" ht="15" customHeight="1">
      <c r="A150"/>
      <c r="B150"/>
      <c r="C150" s="26"/>
      <c r="D150"/>
      <c r="E150"/>
      <c r="G150"/>
      <c r="H150"/>
      <c r="I150" s="33"/>
      <c r="J150"/>
      <c r="K150"/>
      <c r="L150"/>
      <c r="M150"/>
      <c r="N150"/>
      <c r="O150"/>
      <c r="P150"/>
      <c r="Q150"/>
      <c r="R150"/>
    </row>
    <row r="151" spans="1:18" ht="15" customHeight="1">
      <c r="A151"/>
      <c r="B151"/>
      <c r="C151" s="26"/>
      <c r="D151"/>
      <c r="E151"/>
      <c r="G151"/>
      <c r="H151"/>
      <c r="I151" s="33"/>
      <c r="J151"/>
      <c r="K151"/>
      <c r="L151"/>
      <c r="M151"/>
      <c r="N151"/>
      <c r="O151"/>
      <c r="P151"/>
      <c r="Q151"/>
      <c r="R151"/>
    </row>
    <row r="152" spans="1:18" ht="15" customHeight="1">
      <c r="A152"/>
      <c r="B152"/>
      <c r="C152" s="26"/>
      <c r="D152"/>
      <c r="E152"/>
      <c r="G152"/>
      <c r="H152"/>
      <c r="I152" s="33"/>
      <c r="J152"/>
      <c r="K152"/>
      <c r="L152"/>
      <c r="M152"/>
      <c r="N152"/>
      <c r="O152"/>
      <c r="P152"/>
      <c r="Q152"/>
      <c r="R152"/>
    </row>
    <row r="153" spans="1:18" ht="15" customHeight="1">
      <c r="A153"/>
      <c r="B153"/>
      <c r="C153" s="26"/>
      <c r="D153"/>
      <c r="E153"/>
      <c r="G153"/>
      <c r="H153"/>
      <c r="I153" s="33"/>
      <c r="J153"/>
      <c r="K153"/>
      <c r="L153"/>
      <c r="M153"/>
      <c r="N153"/>
      <c r="O153"/>
      <c r="P153"/>
      <c r="Q153"/>
      <c r="R153"/>
    </row>
    <row r="154" spans="1:18" ht="15" customHeight="1">
      <c r="A154"/>
      <c r="B154"/>
      <c r="C154" s="26"/>
      <c r="D154"/>
      <c r="E154"/>
      <c r="G154"/>
      <c r="H154"/>
      <c r="I154" s="33"/>
      <c r="J154"/>
      <c r="K154"/>
      <c r="L154"/>
      <c r="M154"/>
      <c r="N154"/>
      <c r="O154"/>
      <c r="P154"/>
      <c r="Q154"/>
      <c r="R154"/>
    </row>
    <row r="155" spans="1:18" ht="15" customHeight="1">
      <c r="A155"/>
      <c r="B155"/>
      <c r="C155" s="26"/>
      <c r="D155"/>
      <c r="E155"/>
      <c r="G155"/>
      <c r="H155"/>
      <c r="I155" s="33"/>
      <c r="J155"/>
      <c r="K155"/>
      <c r="L155"/>
      <c r="M155"/>
      <c r="N155"/>
      <c r="O155"/>
      <c r="P155"/>
      <c r="Q155"/>
      <c r="R155"/>
    </row>
    <row r="156" spans="1:18" ht="15" customHeight="1">
      <c r="A156"/>
      <c r="B156"/>
      <c r="C156" s="26"/>
      <c r="D156"/>
      <c r="E156"/>
      <c r="G156"/>
      <c r="H156"/>
      <c r="I156" s="33"/>
      <c r="J156"/>
      <c r="K156"/>
      <c r="L156"/>
      <c r="M156"/>
      <c r="N156"/>
      <c r="O156"/>
      <c r="P156"/>
      <c r="Q156"/>
      <c r="R156"/>
    </row>
    <row r="157" spans="1:18" ht="15" customHeight="1">
      <c r="A157"/>
      <c r="B157"/>
      <c r="C157" s="26"/>
      <c r="D157"/>
      <c r="E157"/>
      <c r="G157"/>
      <c r="H157"/>
      <c r="I157" s="33"/>
      <c r="J157"/>
      <c r="K157"/>
      <c r="L157"/>
      <c r="M157"/>
      <c r="N157"/>
      <c r="O157"/>
      <c r="P157"/>
      <c r="Q157"/>
      <c r="R157"/>
    </row>
    <row r="158" spans="1:18" ht="15" customHeight="1">
      <c r="A158"/>
      <c r="B158"/>
      <c r="C158" s="26"/>
      <c r="D158"/>
      <c r="E158"/>
      <c r="G158"/>
      <c r="H158"/>
      <c r="I158" s="33"/>
      <c r="J158"/>
      <c r="K158"/>
      <c r="L158"/>
      <c r="M158"/>
      <c r="N158"/>
      <c r="O158"/>
      <c r="P158"/>
      <c r="Q158"/>
      <c r="R158"/>
    </row>
    <row r="159" spans="1:18" ht="15" customHeight="1">
      <c r="A159"/>
      <c r="B159"/>
      <c r="C159" s="26"/>
      <c r="D159"/>
      <c r="E159"/>
      <c r="G159"/>
      <c r="H159"/>
      <c r="I159" s="33"/>
      <c r="J159"/>
      <c r="K159"/>
      <c r="L159"/>
      <c r="M159"/>
      <c r="N159"/>
      <c r="O159"/>
      <c r="P159"/>
      <c r="Q159"/>
      <c r="R159"/>
    </row>
    <row r="160" spans="1:18" ht="15" customHeight="1">
      <c r="A160"/>
      <c r="B160"/>
      <c r="C160" s="26"/>
      <c r="D160"/>
      <c r="E160"/>
      <c r="G160"/>
      <c r="H160"/>
      <c r="I160" s="33"/>
      <c r="J160"/>
      <c r="K160"/>
      <c r="L160"/>
      <c r="M160"/>
      <c r="N160"/>
      <c r="O160"/>
      <c r="P160"/>
      <c r="Q160"/>
      <c r="R160"/>
    </row>
    <row r="161" spans="1:18" ht="15" customHeight="1">
      <c r="A161"/>
      <c r="B161"/>
      <c r="C161" s="26"/>
      <c r="D161"/>
      <c r="E161"/>
      <c r="G161"/>
      <c r="H161"/>
      <c r="I161" s="33"/>
      <c r="J161"/>
      <c r="K161"/>
      <c r="L161"/>
      <c r="M161"/>
      <c r="N161"/>
      <c r="O161"/>
      <c r="P161"/>
      <c r="Q161"/>
      <c r="R161"/>
    </row>
    <row r="162" spans="1:18" ht="15" customHeight="1">
      <c r="A162"/>
      <c r="B162"/>
      <c r="C162" s="26"/>
      <c r="D162"/>
      <c r="E162"/>
      <c r="G162"/>
      <c r="H162"/>
      <c r="I162" s="33"/>
      <c r="J162"/>
      <c r="K162"/>
      <c r="L162"/>
      <c r="M162"/>
      <c r="N162"/>
      <c r="O162"/>
      <c r="P162"/>
      <c r="Q162"/>
      <c r="R162"/>
    </row>
    <row r="163" spans="1:18" ht="15" customHeight="1">
      <c r="A163"/>
      <c r="B163"/>
      <c r="C163" s="26"/>
      <c r="D163"/>
      <c r="E163"/>
      <c r="G163"/>
      <c r="H163"/>
      <c r="I163" s="33"/>
      <c r="J163"/>
      <c r="K163"/>
      <c r="L163"/>
      <c r="M163"/>
      <c r="N163"/>
      <c r="O163"/>
      <c r="P163"/>
      <c r="Q163"/>
      <c r="R163"/>
    </row>
    <row r="164" spans="1:18" ht="15" customHeight="1">
      <c r="A164"/>
      <c r="B164"/>
      <c r="C164" s="26"/>
      <c r="D164"/>
      <c r="E164"/>
      <c r="G164"/>
      <c r="H164"/>
      <c r="I164" s="33"/>
      <c r="J164"/>
      <c r="K164"/>
      <c r="L164"/>
      <c r="M164"/>
      <c r="N164"/>
      <c r="O164"/>
      <c r="P164"/>
      <c r="Q164"/>
      <c r="R164"/>
    </row>
    <row r="165" spans="1:18" ht="15" customHeight="1">
      <c r="A165"/>
      <c r="B165"/>
      <c r="C165" s="26"/>
      <c r="D165"/>
      <c r="E165"/>
      <c r="G165"/>
      <c r="H165"/>
      <c r="I165" s="33"/>
      <c r="J165"/>
      <c r="K165"/>
      <c r="L165"/>
      <c r="M165"/>
      <c r="N165"/>
      <c r="O165"/>
      <c r="P165"/>
      <c r="Q165"/>
      <c r="R165"/>
    </row>
    <row r="166" spans="1:18" ht="15" customHeight="1">
      <c r="A166"/>
      <c r="B166"/>
      <c r="C166" s="26"/>
      <c r="D166"/>
      <c r="E166"/>
      <c r="G166"/>
      <c r="H166"/>
      <c r="I166" s="33"/>
      <c r="J166"/>
      <c r="K166"/>
      <c r="L166"/>
      <c r="M166"/>
      <c r="N166"/>
      <c r="O166"/>
      <c r="P166"/>
      <c r="Q166"/>
      <c r="R166"/>
    </row>
    <row r="167" spans="1:18" ht="15" customHeight="1">
      <c r="A167"/>
      <c r="B167"/>
      <c r="C167" s="26"/>
      <c r="D167"/>
      <c r="E167"/>
      <c r="G167"/>
      <c r="H167"/>
      <c r="I167" s="33"/>
      <c r="J167"/>
      <c r="K167"/>
      <c r="L167"/>
      <c r="M167"/>
      <c r="N167"/>
      <c r="O167"/>
      <c r="P167"/>
      <c r="Q167"/>
      <c r="R167"/>
    </row>
    <row r="168" spans="1:18" ht="15" customHeight="1">
      <c r="A168"/>
      <c r="B168"/>
      <c r="C168" s="26"/>
      <c r="D168"/>
      <c r="E168"/>
      <c r="G168"/>
      <c r="H168"/>
      <c r="I168" s="33"/>
      <c r="J168"/>
      <c r="K168"/>
      <c r="L168"/>
      <c r="M168"/>
      <c r="N168"/>
      <c r="O168"/>
      <c r="P168"/>
      <c r="Q168"/>
      <c r="R168"/>
    </row>
    <row r="169" spans="1:18" ht="15" customHeight="1">
      <c r="A169"/>
      <c r="B169"/>
      <c r="C169" s="26"/>
      <c r="D169"/>
      <c r="E169"/>
      <c r="G169"/>
      <c r="H169"/>
      <c r="I169" s="33"/>
      <c r="J169"/>
      <c r="K169"/>
      <c r="L169"/>
      <c r="M169"/>
      <c r="N169"/>
      <c r="O169"/>
      <c r="P169"/>
      <c r="Q169"/>
      <c r="R169"/>
    </row>
    <row r="170" spans="1:18" ht="15" customHeight="1">
      <c r="A170"/>
      <c r="B170"/>
      <c r="C170" s="26"/>
      <c r="D170"/>
      <c r="E170"/>
      <c r="G170"/>
      <c r="H170"/>
      <c r="I170" s="33"/>
      <c r="J170"/>
      <c r="K170"/>
      <c r="L170"/>
      <c r="M170"/>
      <c r="N170"/>
      <c r="O170"/>
      <c r="P170"/>
      <c r="Q170"/>
      <c r="R170"/>
    </row>
    <row r="171" spans="1:18" ht="15" customHeight="1">
      <c r="A171"/>
      <c r="B171"/>
      <c r="C171" s="26"/>
      <c r="D171"/>
      <c r="E171"/>
      <c r="G171"/>
      <c r="H171"/>
      <c r="I171" s="33"/>
      <c r="J171"/>
      <c r="K171"/>
      <c r="L171"/>
      <c r="M171"/>
      <c r="N171"/>
      <c r="O171"/>
      <c r="P171"/>
      <c r="Q171"/>
      <c r="R171"/>
    </row>
    <row r="172" spans="1:18" ht="15" customHeight="1">
      <c r="A172"/>
      <c r="B172"/>
      <c r="C172" s="26"/>
      <c r="D172"/>
      <c r="E172"/>
      <c r="G172"/>
      <c r="H172"/>
      <c r="I172" s="33"/>
      <c r="J172"/>
      <c r="K172"/>
      <c r="L172"/>
      <c r="M172"/>
      <c r="N172"/>
      <c r="O172"/>
      <c r="P172"/>
      <c r="Q172"/>
      <c r="R172"/>
    </row>
    <row r="173" spans="1:18" ht="15" customHeight="1">
      <c r="A173"/>
      <c r="B173"/>
      <c r="C173" s="26"/>
      <c r="D173"/>
      <c r="E173"/>
      <c r="G173"/>
      <c r="H173"/>
      <c r="I173" s="33"/>
      <c r="J173"/>
      <c r="K173"/>
      <c r="L173"/>
      <c r="M173"/>
      <c r="N173"/>
      <c r="O173"/>
      <c r="P173"/>
      <c r="Q173"/>
      <c r="R173"/>
    </row>
    <row r="174" spans="1:18" ht="15" customHeight="1">
      <c r="A174"/>
      <c r="B174"/>
      <c r="C174" s="26"/>
      <c r="D174"/>
      <c r="E174"/>
      <c r="G174"/>
      <c r="H174"/>
      <c r="I174" s="33"/>
      <c r="J174"/>
      <c r="K174"/>
      <c r="L174"/>
      <c r="M174"/>
      <c r="N174"/>
      <c r="O174"/>
      <c r="P174"/>
      <c r="Q174"/>
      <c r="R174"/>
    </row>
    <row r="175" spans="1:18" ht="15" customHeight="1">
      <c r="A175"/>
      <c r="B175"/>
      <c r="C175" s="26"/>
      <c r="D175"/>
      <c r="E175"/>
      <c r="G175"/>
      <c r="H175"/>
      <c r="I175" s="33"/>
      <c r="J175"/>
      <c r="K175"/>
      <c r="L175"/>
      <c r="M175"/>
      <c r="N175"/>
      <c r="O175"/>
      <c r="P175"/>
      <c r="Q175"/>
      <c r="R175"/>
    </row>
    <row r="176" spans="1:18" ht="15" customHeight="1">
      <c r="A176"/>
      <c r="B176"/>
      <c r="C176" s="26"/>
      <c r="D176"/>
      <c r="E176"/>
      <c r="G176"/>
      <c r="H176"/>
      <c r="I176" s="33"/>
      <c r="J176"/>
      <c r="K176"/>
      <c r="L176"/>
      <c r="M176"/>
      <c r="N176"/>
      <c r="O176"/>
      <c r="P176"/>
      <c r="Q176"/>
      <c r="R176"/>
    </row>
    <row r="177" spans="1:18" ht="15" customHeight="1">
      <c r="A177"/>
      <c r="B177"/>
      <c r="C177" s="26"/>
      <c r="D177"/>
      <c r="E177"/>
      <c r="G177"/>
      <c r="H177"/>
      <c r="I177" s="33"/>
      <c r="J177"/>
      <c r="K177"/>
      <c r="L177"/>
      <c r="M177"/>
      <c r="N177"/>
      <c r="O177"/>
      <c r="P177"/>
      <c r="Q177"/>
      <c r="R177"/>
    </row>
    <row r="178" spans="1:18" ht="15" customHeight="1">
      <c r="A178"/>
      <c r="B178"/>
      <c r="C178" s="26"/>
      <c r="D178"/>
      <c r="E178"/>
      <c r="G178"/>
      <c r="H178"/>
      <c r="I178" s="33"/>
      <c r="J178"/>
      <c r="K178"/>
      <c r="L178"/>
      <c r="M178"/>
      <c r="N178"/>
      <c r="O178"/>
      <c r="P178"/>
      <c r="Q178"/>
      <c r="R178"/>
    </row>
    <row r="179" spans="1:18" ht="15" customHeight="1">
      <c r="A179"/>
      <c r="B179"/>
      <c r="C179" s="26"/>
      <c r="D179"/>
      <c r="E179"/>
      <c r="G179"/>
      <c r="H179"/>
      <c r="I179" s="33"/>
      <c r="J179"/>
      <c r="K179"/>
      <c r="L179"/>
      <c r="M179"/>
      <c r="N179"/>
      <c r="O179"/>
      <c r="P179"/>
      <c r="Q179"/>
      <c r="R179"/>
    </row>
    <row r="180" spans="1:18" ht="15" customHeight="1">
      <c r="A180"/>
      <c r="B180"/>
      <c r="C180" s="26"/>
      <c r="D180"/>
      <c r="E180"/>
      <c r="G180"/>
      <c r="H180"/>
      <c r="I180" s="33"/>
      <c r="J180"/>
      <c r="K180"/>
      <c r="L180"/>
      <c r="M180"/>
      <c r="N180"/>
      <c r="O180"/>
      <c r="P180"/>
      <c r="Q180"/>
      <c r="R180"/>
    </row>
    <row r="181" spans="1:18" ht="15" customHeight="1">
      <c r="A181"/>
      <c r="B181"/>
      <c r="C181" s="26"/>
      <c r="D181"/>
      <c r="E181"/>
      <c r="G181"/>
      <c r="H181"/>
      <c r="I181" s="33"/>
      <c r="J181"/>
      <c r="K181"/>
      <c r="L181"/>
      <c r="M181"/>
      <c r="N181"/>
      <c r="O181"/>
      <c r="P181"/>
      <c r="Q181"/>
      <c r="R181"/>
    </row>
    <row r="182" spans="1:18" ht="15" customHeight="1">
      <c r="A182"/>
      <c r="B182"/>
      <c r="C182" s="26"/>
      <c r="D182"/>
      <c r="E182"/>
      <c r="G182"/>
      <c r="H182"/>
      <c r="I182" s="33"/>
      <c r="J182"/>
      <c r="K182"/>
      <c r="L182"/>
      <c r="M182"/>
      <c r="N182"/>
      <c r="O182"/>
      <c r="P182"/>
      <c r="Q182"/>
      <c r="R182"/>
    </row>
    <row r="183" spans="1:18" ht="15" customHeight="1">
      <c r="A183"/>
      <c r="B183"/>
      <c r="C183" s="26"/>
      <c r="D183"/>
      <c r="E183"/>
      <c r="G183"/>
      <c r="H183"/>
      <c r="I183" s="33"/>
      <c r="J183"/>
      <c r="K183"/>
      <c r="L183"/>
      <c r="M183"/>
      <c r="N183"/>
      <c r="O183"/>
      <c r="P183"/>
      <c r="Q183"/>
      <c r="R183"/>
    </row>
    <row r="184" spans="1:18" ht="15" customHeight="1">
      <c r="A184"/>
      <c r="B184"/>
      <c r="C184" s="26"/>
      <c r="D184"/>
      <c r="E184"/>
      <c r="G184"/>
      <c r="H184"/>
      <c r="I184" s="33"/>
      <c r="J184"/>
      <c r="K184"/>
      <c r="L184"/>
      <c r="M184"/>
      <c r="N184"/>
      <c r="O184"/>
      <c r="P184"/>
      <c r="Q184"/>
      <c r="R184"/>
    </row>
    <row r="185" spans="1:18" ht="15" customHeight="1">
      <c r="A185"/>
      <c r="B185"/>
      <c r="C185" s="26"/>
      <c r="D185"/>
      <c r="E185"/>
      <c r="G185"/>
      <c r="H185"/>
      <c r="I185" s="33"/>
      <c r="J185"/>
      <c r="K185"/>
      <c r="L185"/>
      <c r="M185"/>
      <c r="N185"/>
      <c r="O185"/>
      <c r="P185"/>
      <c r="Q185"/>
      <c r="R185"/>
    </row>
    <row r="186" spans="1:18" ht="15" customHeight="1">
      <c r="A186"/>
      <c r="B186"/>
      <c r="C186" s="26"/>
      <c r="D186"/>
      <c r="E186"/>
      <c r="G186"/>
      <c r="H186"/>
      <c r="I186" s="33"/>
      <c r="J186"/>
      <c r="K186"/>
      <c r="L186"/>
      <c r="M186"/>
      <c r="N186"/>
      <c r="O186"/>
      <c r="P186"/>
      <c r="Q186"/>
      <c r="R186"/>
    </row>
    <row r="187" spans="1:18" ht="15" customHeight="1">
      <c r="A187"/>
      <c r="B187"/>
      <c r="C187" s="26"/>
      <c r="D187"/>
      <c r="E187"/>
      <c r="G187"/>
      <c r="H187"/>
      <c r="I187" s="33"/>
      <c r="J187"/>
      <c r="K187"/>
      <c r="L187"/>
      <c r="M187"/>
      <c r="N187"/>
      <c r="O187"/>
      <c r="P187"/>
      <c r="Q187"/>
      <c r="R187"/>
    </row>
    <row r="188" spans="1:18" ht="15" customHeight="1">
      <c r="A188"/>
      <c r="B188"/>
      <c r="C188" s="26"/>
      <c r="D188"/>
      <c r="E188"/>
      <c r="G188"/>
      <c r="H188"/>
      <c r="I188" s="33"/>
      <c r="J188"/>
      <c r="K188"/>
      <c r="L188"/>
      <c r="M188"/>
      <c r="N188"/>
      <c r="O188"/>
      <c r="P188"/>
      <c r="Q188"/>
      <c r="R188"/>
    </row>
    <row r="189" spans="1:18" ht="15" customHeight="1">
      <c r="A189"/>
      <c r="B189"/>
      <c r="C189" s="26"/>
      <c r="D189"/>
      <c r="E189"/>
      <c r="G189"/>
      <c r="H189"/>
      <c r="I189" s="33"/>
      <c r="J189"/>
      <c r="K189"/>
      <c r="L189"/>
      <c r="M189"/>
      <c r="N189"/>
      <c r="O189"/>
      <c r="P189"/>
      <c r="Q189"/>
      <c r="R189"/>
    </row>
    <row r="190" spans="1:18" ht="15" customHeight="1">
      <c r="A190"/>
      <c r="B190"/>
      <c r="C190" s="26"/>
      <c r="D190"/>
      <c r="E190"/>
      <c r="G190"/>
      <c r="H190"/>
      <c r="I190" s="33"/>
      <c r="J190"/>
      <c r="K190"/>
      <c r="L190"/>
      <c r="M190"/>
      <c r="N190"/>
      <c r="O190"/>
      <c r="P190"/>
      <c r="Q190"/>
      <c r="R190"/>
    </row>
    <row r="191" spans="1:18" ht="15" customHeight="1">
      <c r="A191"/>
      <c r="B191"/>
      <c r="C191" s="26"/>
      <c r="D191"/>
      <c r="E191"/>
      <c r="G191"/>
      <c r="H191"/>
      <c r="I191" s="33"/>
      <c r="J191"/>
      <c r="K191"/>
      <c r="L191"/>
      <c r="M191"/>
      <c r="N191"/>
      <c r="O191"/>
      <c r="P191"/>
      <c r="Q191"/>
      <c r="R191"/>
    </row>
    <row r="192" spans="1:18" ht="15" customHeight="1">
      <c r="A192"/>
      <c r="B192"/>
      <c r="C192" s="26"/>
      <c r="D192"/>
      <c r="E192"/>
      <c r="G192"/>
      <c r="H192"/>
      <c r="I192" s="33"/>
      <c r="J192"/>
      <c r="K192"/>
      <c r="L192"/>
      <c r="M192"/>
      <c r="N192"/>
      <c r="O192"/>
      <c r="P192"/>
      <c r="Q192"/>
      <c r="R192"/>
    </row>
    <row r="193" spans="1:18" ht="15" customHeight="1">
      <c r="A193"/>
      <c r="B193"/>
      <c r="C193" s="26"/>
      <c r="D193"/>
      <c r="E193"/>
      <c r="G193"/>
      <c r="H193"/>
      <c r="I193" s="33"/>
      <c r="J193"/>
      <c r="K193"/>
      <c r="L193"/>
      <c r="M193"/>
      <c r="N193"/>
      <c r="O193"/>
      <c r="P193"/>
      <c r="Q193"/>
      <c r="R193"/>
    </row>
    <row r="194" spans="1:18" ht="15" customHeight="1">
      <c r="A194"/>
      <c r="B194"/>
      <c r="C194" s="26"/>
      <c r="D194"/>
      <c r="E194"/>
      <c r="G194"/>
      <c r="H194"/>
      <c r="I194" s="33"/>
      <c r="J194"/>
      <c r="K194"/>
      <c r="L194"/>
      <c r="M194"/>
      <c r="N194"/>
      <c r="O194"/>
      <c r="P194"/>
      <c r="Q194"/>
      <c r="R194"/>
    </row>
    <row r="195" spans="1:18" ht="15" customHeight="1">
      <c r="A195"/>
      <c r="B195"/>
      <c r="C195" s="26"/>
      <c r="D195"/>
      <c r="E195"/>
      <c r="G195"/>
      <c r="H195"/>
      <c r="I195" s="33"/>
      <c r="J195"/>
      <c r="K195"/>
      <c r="L195"/>
      <c r="M195"/>
      <c r="N195"/>
      <c r="O195"/>
      <c r="P195"/>
      <c r="Q195"/>
      <c r="R195"/>
    </row>
    <row r="196" spans="1:18" ht="15" customHeight="1">
      <c r="A196"/>
      <c r="B196"/>
      <c r="C196" s="26"/>
      <c r="D196"/>
      <c r="E196"/>
      <c r="G196"/>
      <c r="H196"/>
      <c r="I196" s="33"/>
      <c r="J196"/>
      <c r="K196"/>
      <c r="L196"/>
      <c r="M196"/>
      <c r="N196"/>
      <c r="O196"/>
      <c r="P196"/>
      <c r="Q196"/>
      <c r="R196"/>
    </row>
    <row r="197" spans="1:18" ht="15" customHeight="1">
      <c r="A197"/>
      <c r="B197"/>
      <c r="C197" s="26"/>
      <c r="D197"/>
      <c r="E197"/>
      <c r="G197"/>
      <c r="H197"/>
      <c r="I197" s="33"/>
      <c r="J197"/>
      <c r="K197"/>
      <c r="L197"/>
      <c r="M197"/>
      <c r="N197"/>
      <c r="O197"/>
      <c r="P197"/>
      <c r="Q197"/>
      <c r="R197"/>
    </row>
    <row r="198" spans="1:18" ht="15" customHeight="1">
      <c r="A198"/>
      <c r="B198"/>
      <c r="C198" s="26"/>
      <c r="D198"/>
      <c r="E198"/>
      <c r="G198"/>
      <c r="H198"/>
      <c r="I198" s="33"/>
      <c r="J198"/>
      <c r="K198"/>
      <c r="L198"/>
      <c r="M198"/>
      <c r="N198"/>
      <c r="O198"/>
      <c r="P198"/>
      <c r="Q198"/>
      <c r="R198"/>
    </row>
    <row r="199" spans="1:18" ht="15" customHeight="1">
      <c r="A199"/>
      <c r="B199"/>
      <c r="C199" s="26"/>
      <c r="D199"/>
      <c r="E199"/>
      <c r="G199"/>
      <c r="H199"/>
      <c r="I199" s="33"/>
      <c r="J199"/>
      <c r="K199"/>
      <c r="L199"/>
      <c r="M199"/>
      <c r="N199"/>
      <c r="O199"/>
      <c r="P199"/>
      <c r="Q199"/>
      <c r="R199"/>
    </row>
    <row r="200" spans="1:18" ht="15" customHeight="1">
      <c r="A200"/>
      <c r="B200"/>
      <c r="C200" s="26"/>
      <c r="D200"/>
      <c r="E200"/>
      <c r="G200"/>
      <c r="H200"/>
      <c r="I200" s="33"/>
      <c r="J200"/>
      <c r="K200"/>
      <c r="L200"/>
      <c r="M200"/>
      <c r="N200"/>
      <c r="O200"/>
      <c r="P200"/>
      <c r="Q200"/>
      <c r="R200"/>
    </row>
    <row r="201" spans="1:18" ht="15" customHeight="1">
      <c r="A201"/>
      <c r="B201"/>
      <c r="C201" s="26"/>
      <c r="D201"/>
      <c r="E201"/>
      <c r="G201"/>
      <c r="H201"/>
      <c r="I201" s="33"/>
      <c r="J201"/>
      <c r="K201"/>
      <c r="L201"/>
      <c r="M201"/>
      <c r="N201"/>
      <c r="O201"/>
      <c r="P201"/>
      <c r="Q201"/>
      <c r="R201"/>
    </row>
    <row r="202" spans="1:18" ht="15" customHeight="1">
      <c r="A202"/>
      <c r="B202"/>
      <c r="C202" s="26"/>
      <c r="D202"/>
      <c r="E202"/>
      <c r="G202"/>
      <c r="H202"/>
      <c r="I202" s="33"/>
      <c r="J202"/>
      <c r="K202"/>
      <c r="L202"/>
      <c r="M202"/>
      <c r="N202"/>
      <c r="O202"/>
      <c r="P202"/>
      <c r="Q202"/>
      <c r="R202"/>
    </row>
    <row r="203" spans="1:18" ht="15" customHeight="1">
      <c r="A203"/>
      <c r="B203"/>
      <c r="C203" s="26"/>
      <c r="D203"/>
      <c r="E203"/>
      <c r="G203"/>
      <c r="H203"/>
      <c r="I203" s="33"/>
      <c r="J203"/>
      <c r="K203"/>
      <c r="L203"/>
      <c r="M203"/>
      <c r="N203"/>
      <c r="O203"/>
      <c r="P203"/>
      <c r="Q203"/>
      <c r="R203"/>
    </row>
    <row r="204" spans="1:18" ht="15" customHeight="1">
      <c r="A204"/>
      <c r="B204"/>
      <c r="C204" s="26"/>
      <c r="D204"/>
      <c r="E204"/>
      <c r="G204"/>
      <c r="H204"/>
      <c r="I204" s="33"/>
      <c r="J204"/>
      <c r="K204"/>
      <c r="L204"/>
      <c r="M204"/>
      <c r="N204"/>
      <c r="O204"/>
      <c r="P204"/>
      <c r="Q204"/>
      <c r="R204"/>
    </row>
    <row r="205" spans="1:18" ht="15" customHeight="1">
      <c r="A205"/>
      <c r="B205"/>
      <c r="C205" s="26"/>
      <c r="D205"/>
      <c r="E205"/>
      <c r="G205"/>
      <c r="H205"/>
      <c r="I205" s="33"/>
      <c r="J205"/>
      <c r="K205"/>
      <c r="L205"/>
      <c r="M205"/>
      <c r="N205"/>
      <c r="O205"/>
      <c r="P205"/>
      <c r="Q205"/>
      <c r="R205"/>
    </row>
    <row r="206" spans="1:18" ht="15" customHeight="1">
      <c r="A206"/>
      <c r="B206"/>
      <c r="C206" s="26"/>
      <c r="D206"/>
      <c r="E206"/>
      <c r="G206"/>
      <c r="H206"/>
      <c r="I206" s="33"/>
      <c r="J206"/>
      <c r="K206"/>
      <c r="L206"/>
      <c r="M206"/>
      <c r="N206"/>
      <c r="O206"/>
      <c r="P206"/>
      <c r="Q206"/>
      <c r="R206"/>
    </row>
    <row r="207" spans="1:18" ht="15" customHeight="1">
      <c r="A207"/>
      <c r="B207"/>
      <c r="C207" s="26"/>
      <c r="D207"/>
      <c r="E207"/>
      <c r="G207"/>
      <c r="H207"/>
      <c r="I207" s="33"/>
      <c r="J207"/>
      <c r="K207"/>
      <c r="L207"/>
      <c r="M207"/>
      <c r="N207"/>
      <c r="O207"/>
      <c r="P207"/>
      <c r="Q207"/>
      <c r="R207"/>
    </row>
    <row r="208" spans="1:18" ht="15" customHeight="1">
      <c r="A208"/>
      <c r="B208"/>
      <c r="C208" s="26"/>
      <c r="D208"/>
      <c r="E208"/>
      <c r="G208"/>
      <c r="H208"/>
      <c r="I208" s="33"/>
      <c r="J208"/>
      <c r="K208"/>
      <c r="L208"/>
      <c r="M208"/>
      <c r="N208"/>
      <c r="O208"/>
      <c r="P208"/>
      <c r="Q208"/>
      <c r="R208"/>
    </row>
    <row r="209" spans="1:18" ht="15" customHeight="1">
      <c r="A209"/>
      <c r="B209"/>
      <c r="C209" s="26"/>
      <c r="D209"/>
      <c r="E209"/>
      <c r="G209"/>
      <c r="H209"/>
      <c r="I209" s="33"/>
      <c r="J209"/>
      <c r="K209"/>
      <c r="L209"/>
      <c r="M209"/>
      <c r="N209"/>
      <c r="O209"/>
      <c r="P209"/>
      <c r="Q209"/>
      <c r="R209"/>
    </row>
    <row r="210" spans="1:18" ht="15" customHeight="1">
      <c r="A210"/>
      <c r="B210"/>
      <c r="C210" s="26"/>
      <c r="D210"/>
      <c r="E210"/>
      <c r="G210"/>
      <c r="H210"/>
      <c r="I210" s="33"/>
      <c r="J210"/>
      <c r="K210"/>
      <c r="L210"/>
      <c r="M210"/>
      <c r="N210"/>
      <c r="O210"/>
      <c r="P210"/>
      <c r="Q210"/>
      <c r="R210"/>
    </row>
    <row r="211" spans="1:18" ht="15" customHeight="1">
      <c r="A211"/>
      <c r="B211"/>
      <c r="C211" s="26"/>
      <c r="D211"/>
      <c r="E211"/>
      <c r="G211"/>
      <c r="H211"/>
      <c r="I211" s="33"/>
      <c r="J211"/>
      <c r="K211"/>
      <c r="L211"/>
      <c r="M211"/>
      <c r="N211"/>
      <c r="O211"/>
      <c r="P211"/>
      <c r="Q211"/>
      <c r="R211"/>
    </row>
    <row r="212" spans="1:18" ht="15" customHeight="1">
      <c r="A212"/>
      <c r="B212"/>
      <c r="C212" s="26"/>
      <c r="D212"/>
      <c r="E212"/>
      <c r="G212"/>
      <c r="H212"/>
      <c r="I212" s="33"/>
      <c r="J212"/>
      <c r="K212"/>
      <c r="L212"/>
      <c r="M212"/>
      <c r="N212"/>
      <c r="O212"/>
      <c r="P212"/>
      <c r="Q212"/>
      <c r="R212"/>
    </row>
    <row r="213" spans="1:18" ht="15" customHeight="1">
      <c r="A213"/>
      <c r="B213"/>
      <c r="C213" s="26"/>
      <c r="D213"/>
      <c r="E213"/>
      <c r="G213"/>
      <c r="H213"/>
      <c r="I213" s="33"/>
      <c r="J213"/>
      <c r="K213"/>
      <c r="L213"/>
      <c r="M213"/>
      <c r="N213"/>
      <c r="O213"/>
      <c r="P213"/>
      <c r="Q213"/>
      <c r="R213"/>
    </row>
    <row r="214" spans="1:18" ht="15" customHeight="1">
      <c r="A214"/>
      <c r="B214"/>
      <c r="C214" s="26"/>
      <c r="D214"/>
      <c r="E214"/>
      <c r="G214"/>
      <c r="H214"/>
      <c r="I214" s="33"/>
      <c r="J214"/>
      <c r="K214"/>
      <c r="L214"/>
      <c r="M214"/>
      <c r="N214"/>
      <c r="O214"/>
      <c r="P214"/>
      <c r="Q214"/>
      <c r="R214"/>
    </row>
    <row r="215" spans="1:18" ht="15" customHeight="1">
      <c r="A215"/>
      <c r="B215"/>
      <c r="C215" s="26"/>
      <c r="D215"/>
      <c r="E215"/>
      <c r="G215"/>
      <c r="H215"/>
      <c r="I215" s="33"/>
      <c r="J215"/>
      <c r="K215"/>
      <c r="L215"/>
      <c r="M215"/>
      <c r="N215"/>
      <c r="O215"/>
      <c r="P215"/>
      <c r="Q215"/>
      <c r="R215"/>
    </row>
    <row r="216" spans="1:18" ht="15" customHeight="1">
      <c r="A216"/>
      <c r="B216"/>
      <c r="C216" s="26"/>
      <c r="D216"/>
      <c r="E216"/>
      <c r="G216"/>
      <c r="H216"/>
      <c r="I216" s="33"/>
      <c r="J216"/>
      <c r="K216"/>
      <c r="L216"/>
      <c r="M216"/>
      <c r="N216"/>
      <c r="O216"/>
      <c r="P216"/>
      <c r="Q216"/>
      <c r="R216"/>
    </row>
    <row r="217" spans="1:18" ht="15" customHeight="1">
      <c r="A217"/>
      <c r="B217"/>
      <c r="C217" s="26"/>
      <c r="D217"/>
      <c r="E217"/>
      <c r="G217"/>
      <c r="H217"/>
      <c r="I217" s="33"/>
      <c r="J217"/>
      <c r="K217"/>
      <c r="L217"/>
      <c r="M217"/>
      <c r="N217"/>
      <c r="O217"/>
      <c r="P217"/>
      <c r="Q217"/>
      <c r="R217"/>
    </row>
    <row r="218" spans="1:18" ht="15" customHeight="1">
      <c r="A218"/>
      <c r="B218"/>
      <c r="C218" s="26"/>
      <c r="D218"/>
      <c r="E218"/>
      <c r="G218"/>
      <c r="H218"/>
      <c r="I218" s="33"/>
      <c r="J218"/>
      <c r="K218"/>
      <c r="L218"/>
      <c r="M218"/>
      <c r="N218"/>
      <c r="O218"/>
      <c r="P218"/>
      <c r="Q218"/>
      <c r="R218"/>
    </row>
    <row r="219" spans="1:18" ht="15" customHeight="1">
      <c r="A219"/>
      <c r="B219"/>
      <c r="C219" s="26"/>
      <c r="D219"/>
      <c r="E219"/>
      <c r="G219"/>
      <c r="H219"/>
      <c r="I219" s="33"/>
      <c r="J219"/>
      <c r="K219"/>
      <c r="L219"/>
      <c r="M219"/>
      <c r="N219"/>
      <c r="O219"/>
      <c r="P219"/>
      <c r="Q219"/>
      <c r="R219"/>
    </row>
    <row r="220" spans="1:18" ht="15" customHeight="1">
      <c r="A220"/>
      <c r="B220"/>
      <c r="C220" s="26"/>
      <c r="D220"/>
      <c r="E220"/>
      <c r="G220"/>
      <c r="H220"/>
      <c r="I220" s="33"/>
      <c r="J220"/>
      <c r="K220"/>
      <c r="L220"/>
      <c r="M220"/>
      <c r="N220"/>
      <c r="O220"/>
      <c r="P220"/>
      <c r="Q220"/>
      <c r="R220"/>
    </row>
    <row r="221" spans="1:18" ht="15" customHeight="1">
      <c r="A221"/>
      <c r="B221"/>
      <c r="C221" s="26"/>
      <c r="D221"/>
      <c r="E221"/>
      <c r="G221"/>
      <c r="H221"/>
      <c r="I221" s="33"/>
      <c r="J221"/>
      <c r="K221"/>
      <c r="L221"/>
      <c r="M221"/>
      <c r="N221"/>
      <c r="O221"/>
      <c r="P221"/>
      <c r="Q221"/>
      <c r="R221"/>
    </row>
    <row r="222" spans="1:18" ht="15" customHeight="1">
      <c r="A222"/>
      <c r="B222"/>
      <c r="C222" s="26"/>
      <c r="D222"/>
      <c r="E222"/>
      <c r="G222"/>
      <c r="H222"/>
      <c r="I222" s="33"/>
      <c r="J222"/>
      <c r="K222"/>
      <c r="L222"/>
      <c r="M222"/>
      <c r="N222"/>
      <c r="O222"/>
      <c r="P222"/>
      <c r="Q222"/>
      <c r="R222"/>
    </row>
    <row r="223" spans="1:18" ht="15" customHeight="1">
      <c r="A223"/>
      <c r="B223"/>
      <c r="C223" s="26"/>
      <c r="D223"/>
      <c r="E223"/>
      <c r="G223"/>
      <c r="H223"/>
      <c r="I223" s="33"/>
      <c r="J223"/>
      <c r="K223"/>
      <c r="L223"/>
      <c r="M223"/>
      <c r="N223"/>
      <c r="O223"/>
      <c r="P223"/>
      <c r="Q223"/>
      <c r="R223"/>
    </row>
    <row r="224" spans="1:18" ht="15" customHeight="1">
      <c r="A224"/>
      <c r="B224"/>
      <c r="C224" s="26"/>
      <c r="D224"/>
      <c r="E224"/>
      <c r="G224"/>
      <c r="H224"/>
      <c r="I224" s="33"/>
      <c r="J224"/>
      <c r="K224"/>
      <c r="L224"/>
      <c r="M224"/>
      <c r="N224"/>
      <c r="O224"/>
      <c r="P224"/>
      <c r="Q224"/>
      <c r="R224"/>
    </row>
    <row r="225" spans="1:18" ht="15" customHeight="1">
      <c r="A225"/>
      <c r="B225"/>
      <c r="C225" s="26"/>
      <c r="D225"/>
      <c r="E225"/>
      <c r="G225"/>
      <c r="H225"/>
      <c r="I225" s="33"/>
      <c r="J225"/>
      <c r="K225"/>
      <c r="L225"/>
      <c r="M225"/>
      <c r="N225"/>
      <c r="O225"/>
      <c r="P225"/>
      <c r="Q225"/>
      <c r="R225"/>
    </row>
    <row r="226" spans="1:18" ht="15" customHeight="1">
      <c r="A226"/>
      <c r="B226"/>
      <c r="C226" s="26"/>
      <c r="D226"/>
      <c r="E226"/>
      <c r="G226"/>
      <c r="H226"/>
      <c r="I226" s="33"/>
      <c r="J226"/>
      <c r="K226"/>
      <c r="L226"/>
      <c r="M226"/>
      <c r="N226"/>
      <c r="O226"/>
      <c r="P226"/>
      <c r="Q226"/>
      <c r="R226"/>
    </row>
    <row r="227" spans="1:18" ht="15" customHeight="1">
      <c r="A227"/>
      <c r="B227"/>
      <c r="C227" s="26"/>
      <c r="D227"/>
      <c r="E227"/>
      <c r="G227"/>
      <c r="H227"/>
      <c r="I227" s="33"/>
      <c r="J227"/>
      <c r="K227"/>
      <c r="L227"/>
      <c r="M227"/>
      <c r="N227"/>
      <c r="O227"/>
      <c r="P227"/>
      <c r="Q227"/>
      <c r="R227"/>
    </row>
    <row r="228" spans="1:18" ht="15" customHeight="1">
      <c r="A228"/>
      <c r="B228"/>
      <c r="C228" s="26"/>
      <c r="D228"/>
      <c r="E228"/>
      <c r="G228"/>
      <c r="H228"/>
      <c r="I228" s="33"/>
      <c r="J228"/>
      <c r="K228"/>
      <c r="L228"/>
      <c r="M228"/>
      <c r="N228"/>
      <c r="O228"/>
      <c r="P228"/>
      <c r="Q228"/>
      <c r="R228"/>
    </row>
    <row r="229" spans="1:18" ht="15" customHeight="1">
      <c r="A229"/>
      <c r="B229"/>
      <c r="C229" s="26"/>
      <c r="D229"/>
      <c r="E229"/>
      <c r="G229"/>
      <c r="H229"/>
      <c r="I229" s="33"/>
      <c r="J229"/>
      <c r="K229"/>
      <c r="L229"/>
      <c r="M229"/>
      <c r="N229"/>
      <c r="O229"/>
      <c r="P229"/>
      <c r="Q229"/>
      <c r="R229"/>
    </row>
    <row r="230" spans="1:18" ht="15" customHeight="1">
      <c r="A230"/>
      <c r="B230"/>
      <c r="C230" s="26"/>
      <c r="D230"/>
      <c r="E230"/>
      <c r="G230"/>
      <c r="H230"/>
      <c r="I230" s="33"/>
      <c r="J230"/>
      <c r="K230"/>
      <c r="L230"/>
      <c r="M230"/>
      <c r="N230"/>
      <c r="O230"/>
      <c r="P230"/>
      <c r="Q230"/>
      <c r="R230"/>
    </row>
    <row r="231" spans="1:18" ht="15" customHeight="1">
      <c r="A231"/>
      <c r="B231"/>
      <c r="C231" s="26"/>
      <c r="D231"/>
      <c r="E231"/>
      <c r="G231"/>
      <c r="H231"/>
      <c r="I231" s="33"/>
      <c r="J231"/>
      <c r="K231"/>
      <c r="L231"/>
      <c r="M231"/>
      <c r="N231"/>
      <c r="O231"/>
      <c r="P231"/>
      <c r="Q231"/>
      <c r="R231"/>
    </row>
    <row r="232" spans="1:18" ht="15" customHeight="1">
      <c r="A232"/>
      <c r="B232"/>
      <c r="C232" s="26"/>
      <c r="D232"/>
      <c r="E232"/>
      <c r="G232"/>
      <c r="H232"/>
      <c r="I232" s="33"/>
      <c r="J232"/>
      <c r="K232"/>
      <c r="L232"/>
      <c r="M232"/>
      <c r="N232"/>
      <c r="O232"/>
      <c r="P232"/>
      <c r="Q232"/>
      <c r="R232"/>
    </row>
    <row r="233" spans="1:18" ht="15" customHeight="1">
      <c r="A233"/>
      <c r="B233"/>
      <c r="C233" s="26"/>
      <c r="D233"/>
      <c r="E233"/>
      <c r="G233"/>
      <c r="H233"/>
      <c r="I233" s="33"/>
      <c r="J233"/>
      <c r="K233"/>
      <c r="L233"/>
      <c r="M233"/>
      <c r="N233"/>
      <c r="O233"/>
      <c r="P233"/>
      <c r="Q233"/>
      <c r="R233"/>
    </row>
    <row r="234" spans="1:18" ht="15" customHeight="1">
      <c r="A234"/>
      <c r="B234"/>
      <c r="C234" s="26"/>
      <c r="D234"/>
      <c r="E234"/>
      <c r="G234"/>
      <c r="H234"/>
      <c r="I234" s="33"/>
      <c r="J234"/>
      <c r="K234"/>
      <c r="L234"/>
      <c r="M234"/>
      <c r="N234"/>
      <c r="O234"/>
      <c r="P234"/>
      <c r="Q234"/>
      <c r="R234"/>
    </row>
    <row r="235" spans="1:18" ht="15" customHeight="1">
      <c r="A235"/>
      <c r="B235"/>
      <c r="C235" s="26"/>
      <c r="D235"/>
      <c r="E235"/>
      <c r="G235"/>
      <c r="H235"/>
      <c r="I235" s="33"/>
      <c r="J235"/>
      <c r="K235"/>
      <c r="L235"/>
      <c r="M235"/>
      <c r="N235"/>
      <c r="O235"/>
      <c r="P235"/>
      <c r="Q235"/>
      <c r="R235"/>
    </row>
    <row r="236" spans="1:18" ht="15" customHeight="1">
      <c r="A236"/>
      <c r="B236"/>
      <c r="C236" s="26"/>
      <c r="D236"/>
      <c r="E236"/>
      <c r="G236"/>
      <c r="H236"/>
      <c r="I236" s="33"/>
      <c r="J236"/>
      <c r="K236"/>
      <c r="L236"/>
      <c r="M236"/>
      <c r="N236"/>
      <c r="O236"/>
      <c r="P236"/>
      <c r="Q236"/>
      <c r="R236"/>
    </row>
    <row r="237" spans="1:18" ht="15" customHeight="1">
      <c r="A237"/>
      <c r="B237"/>
      <c r="C237" s="26"/>
      <c r="D237"/>
      <c r="E237"/>
      <c r="G237"/>
      <c r="H237"/>
      <c r="I237" s="33"/>
      <c r="J237"/>
      <c r="K237"/>
      <c r="L237"/>
      <c r="M237"/>
      <c r="N237"/>
      <c r="O237"/>
      <c r="P237"/>
      <c r="Q237"/>
      <c r="R237"/>
    </row>
    <row r="238" spans="1:18" ht="15" customHeight="1">
      <c r="A238"/>
      <c r="B238"/>
      <c r="C238" s="26"/>
      <c r="D238"/>
      <c r="E238"/>
      <c r="G238"/>
      <c r="H238"/>
      <c r="I238" s="33"/>
      <c r="J238"/>
      <c r="K238"/>
      <c r="L238"/>
      <c r="M238"/>
      <c r="N238"/>
      <c r="O238"/>
      <c r="P238"/>
      <c r="Q238"/>
      <c r="R238"/>
    </row>
    <row r="239" spans="1:18" ht="15" customHeight="1">
      <c r="A239"/>
      <c r="B239"/>
      <c r="C239" s="26"/>
      <c r="D239"/>
      <c r="E239"/>
      <c r="G239"/>
      <c r="H239"/>
      <c r="I239" s="33"/>
      <c r="J239"/>
      <c r="K239"/>
      <c r="L239"/>
      <c r="M239"/>
      <c r="N239"/>
      <c r="O239"/>
      <c r="P239"/>
      <c r="Q239"/>
      <c r="R239"/>
    </row>
    <row r="240" spans="1:18" ht="15" customHeight="1">
      <c r="A240"/>
      <c r="B240"/>
      <c r="C240" s="26"/>
      <c r="D240"/>
      <c r="E240"/>
      <c r="G240"/>
      <c r="H240"/>
      <c r="I240" s="33"/>
      <c r="J240"/>
      <c r="K240"/>
      <c r="L240"/>
      <c r="M240"/>
      <c r="N240"/>
      <c r="O240"/>
      <c r="P240"/>
      <c r="Q240"/>
      <c r="R240"/>
    </row>
    <row r="241" spans="1:18" ht="15" customHeight="1">
      <c r="A241"/>
      <c r="B241"/>
      <c r="C241" s="26"/>
      <c r="D241"/>
      <c r="E241"/>
      <c r="G241"/>
      <c r="H241"/>
      <c r="I241" s="33"/>
      <c r="J241"/>
      <c r="K241"/>
      <c r="L241"/>
      <c r="M241"/>
      <c r="N241"/>
      <c r="O241"/>
      <c r="P241"/>
      <c r="Q241"/>
      <c r="R241"/>
    </row>
    <row r="242" spans="1:18" ht="15" customHeight="1">
      <c r="A242"/>
      <c r="B242"/>
      <c r="C242" s="26"/>
      <c r="D242"/>
      <c r="E242"/>
      <c r="G242"/>
      <c r="H242"/>
      <c r="I242" s="33"/>
      <c r="J242"/>
      <c r="K242"/>
      <c r="L242"/>
      <c r="M242"/>
      <c r="N242"/>
      <c r="O242"/>
      <c r="P242"/>
      <c r="Q242"/>
      <c r="R242"/>
    </row>
    <row r="243" spans="1:18" ht="15" customHeight="1">
      <c r="A243"/>
      <c r="B243"/>
      <c r="C243" s="26"/>
      <c r="D243"/>
      <c r="E243"/>
      <c r="G243"/>
      <c r="H243"/>
      <c r="I243" s="33"/>
      <c r="J243"/>
      <c r="K243"/>
      <c r="L243"/>
      <c r="M243"/>
      <c r="N243"/>
      <c r="O243"/>
      <c r="P243"/>
      <c r="Q243"/>
      <c r="R243"/>
    </row>
    <row r="244" spans="1:18" ht="15" customHeight="1">
      <c r="A244"/>
      <c r="B244"/>
      <c r="C244" s="26"/>
      <c r="D244"/>
      <c r="E244"/>
      <c r="G244"/>
      <c r="H244"/>
      <c r="I244" s="33"/>
      <c r="J244"/>
      <c r="K244"/>
      <c r="L244"/>
      <c r="M244"/>
      <c r="N244"/>
      <c r="O244"/>
      <c r="P244"/>
      <c r="Q244"/>
      <c r="R244"/>
    </row>
    <row r="245" spans="1:18" ht="15" customHeight="1">
      <c r="A245"/>
      <c r="B245"/>
      <c r="C245" s="26"/>
      <c r="D245"/>
      <c r="E245"/>
      <c r="G245"/>
      <c r="H245"/>
      <c r="I245" s="33"/>
      <c r="J245"/>
      <c r="K245"/>
      <c r="L245"/>
      <c r="M245"/>
      <c r="N245"/>
      <c r="O245"/>
      <c r="P245"/>
      <c r="Q245"/>
      <c r="R245"/>
    </row>
    <row r="246" spans="1:18" ht="15" customHeight="1">
      <c r="A246"/>
      <c r="B246"/>
      <c r="C246" s="26"/>
      <c r="D246"/>
      <c r="E246"/>
      <c r="G246"/>
      <c r="H246"/>
      <c r="I246" s="33"/>
      <c r="J246"/>
      <c r="K246"/>
      <c r="L246"/>
      <c r="M246"/>
      <c r="N246"/>
      <c r="O246"/>
      <c r="P246"/>
      <c r="Q246"/>
      <c r="R246"/>
    </row>
    <row r="247" spans="1:18" ht="15" customHeight="1">
      <c r="A247"/>
      <c r="B247"/>
      <c r="C247" s="26"/>
      <c r="D247"/>
      <c r="E247"/>
      <c r="G247"/>
      <c r="H247"/>
      <c r="I247" s="33"/>
      <c r="J247"/>
      <c r="K247"/>
      <c r="L247"/>
      <c r="M247"/>
      <c r="N247"/>
      <c r="O247"/>
      <c r="P247"/>
      <c r="Q247"/>
      <c r="R247"/>
    </row>
    <row r="248" spans="1:18" ht="15" customHeight="1">
      <c r="A248"/>
      <c r="B248"/>
      <c r="C248" s="26"/>
      <c r="D248"/>
      <c r="E248"/>
      <c r="G248"/>
      <c r="H248"/>
      <c r="I248" s="33"/>
      <c r="J248"/>
      <c r="K248"/>
      <c r="L248"/>
      <c r="M248"/>
      <c r="N248"/>
      <c r="O248"/>
      <c r="P248"/>
      <c r="Q248"/>
      <c r="R248"/>
    </row>
    <row r="249" spans="1:18" ht="15" customHeight="1">
      <c r="A249"/>
      <c r="B249"/>
      <c r="C249" s="26"/>
      <c r="D249"/>
      <c r="E249"/>
      <c r="G249"/>
      <c r="H249"/>
      <c r="I249" s="33"/>
      <c r="J249"/>
      <c r="K249"/>
      <c r="L249"/>
      <c r="M249"/>
      <c r="N249"/>
      <c r="O249"/>
      <c r="P249"/>
      <c r="Q249"/>
      <c r="R249"/>
    </row>
    <row r="250" spans="1:18" ht="15" customHeight="1">
      <c r="A250"/>
      <c r="B250"/>
      <c r="C250" s="26"/>
      <c r="D250"/>
      <c r="E250"/>
      <c r="G250"/>
      <c r="H250"/>
      <c r="I250" s="33"/>
      <c r="J250"/>
      <c r="K250"/>
      <c r="L250"/>
      <c r="M250"/>
      <c r="N250"/>
      <c r="O250"/>
      <c r="P250"/>
      <c r="Q250"/>
      <c r="R250"/>
    </row>
    <row r="251" spans="1:18" ht="15" customHeight="1">
      <c r="A251"/>
      <c r="B251"/>
      <c r="C251" s="26"/>
      <c r="D251"/>
      <c r="E251"/>
      <c r="G251"/>
      <c r="H251"/>
      <c r="I251" s="33"/>
      <c r="J251"/>
      <c r="K251"/>
      <c r="L251"/>
      <c r="M251"/>
      <c r="N251"/>
      <c r="O251"/>
      <c r="P251"/>
      <c r="Q251"/>
      <c r="R251"/>
    </row>
    <row r="252" spans="1:18" ht="15" customHeight="1">
      <c r="A252"/>
      <c r="B252"/>
      <c r="C252" s="26"/>
      <c r="D252"/>
      <c r="E252"/>
      <c r="G252"/>
      <c r="H252"/>
      <c r="I252" s="33"/>
      <c r="J252"/>
      <c r="K252"/>
      <c r="L252"/>
      <c r="M252"/>
      <c r="N252"/>
      <c r="O252"/>
      <c r="P252"/>
      <c r="Q252"/>
      <c r="R252"/>
    </row>
    <row r="253" spans="1:18" ht="15" customHeight="1">
      <c r="A253"/>
      <c r="B253"/>
      <c r="C253" s="26"/>
      <c r="D253"/>
      <c r="E253"/>
      <c r="G253"/>
      <c r="H253"/>
      <c r="I253" s="33"/>
      <c r="J253"/>
      <c r="K253"/>
      <c r="L253"/>
      <c r="M253"/>
      <c r="N253"/>
      <c r="O253"/>
      <c r="P253"/>
      <c r="Q253"/>
      <c r="R253"/>
    </row>
    <row r="254" spans="1:18" ht="15" customHeight="1">
      <c r="A254"/>
      <c r="B254"/>
      <c r="C254" s="26"/>
      <c r="D254"/>
      <c r="E254"/>
      <c r="G254"/>
      <c r="H254"/>
      <c r="I254" s="33"/>
      <c r="J254"/>
      <c r="K254"/>
      <c r="L254"/>
      <c r="M254"/>
      <c r="N254"/>
      <c r="O254"/>
      <c r="P254"/>
      <c r="Q254"/>
      <c r="R254"/>
    </row>
    <row r="255" spans="1:18" ht="15" customHeight="1">
      <c r="A255"/>
      <c r="B255"/>
      <c r="C255" s="26"/>
      <c r="D255"/>
      <c r="E255"/>
      <c r="G255"/>
      <c r="H255"/>
      <c r="I255" s="33"/>
      <c r="J255"/>
      <c r="K255"/>
      <c r="L255"/>
      <c r="M255"/>
      <c r="N255"/>
      <c r="O255"/>
      <c r="P255"/>
      <c r="Q255"/>
      <c r="R255"/>
    </row>
    <row r="256" spans="1:18" ht="15" customHeight="1">
      <c r="A256"/>
      <c r="B256"/>
      <c r="C256" s="26"/>
      <c r="D256"/>
      <c r="E256"/>
      <c r="G256"/>
      <c r="H256"/>
      <c r="I256" s="33"/>
      <c r="J256"/>
      <c r="K256"/>
      <c r="L256"/>
      <c r="M256"/>
      <c r="N256"/>
      <c r="O256"/>
      <c r="P256"/>
      <c r="Q256"/>
      <c r="R256"/>
    </row>
    <row r="257" spans="1:18" ht="15" customHeight="1">
      <c r="A257"/>
      <c r="B257"/>
      <c r="C257" s="26"/>
      <c r="D257"/>
      <c r="E257"/>
      <c r="G257"/>
      <c r="H257"/>
      <c r="I257" s="33"/>
      <c r="J257"/>
      <c r="K257"/>
      <c r="L257"/>
      <c r="M257"/>
      <c r="N257"/>
      <c r="O257"/>
      <c r="P257"/>
      <c r="Q257"/>
      <c r="R257"/>
    </row>
    <row r="258" spans="1:18" ht="15" customHeight="1">
      <c r="A258"/>
      <c r="B258"/>
      <c r="C258" s="26"/>
      <c r="D258"/>
      <c r="E258"/>
      <c r="G258"/>
      <c r="H258"/>
      <c r="I258" s="33"/>
      <c r="J258"/>
      <c r="K258"/>
      <c r="L258"/>
      <c r="M258"/>
      <c r="N258"/>
      <c r="O258"/>
      <c r="P258"/>
      <c r="Q258"/>
      <c r="R258"/>
    </row>
    <row r="259" spans="1:18" ht="15" customHeight="1">
      <c r="A259"/>
      <c r="B259"/>
      <c r="C259" s="26"/>
      <c r="D259"/>
      <c r="E259"/>
      <c r="G259"/>
      <c r="H259"/>
      <c r="I259" s="33"/>
      <c r="J259"/>
      <c r="K259"/>
      <c r="L259"/>
      <c r="M259"/>
      <c r="N259"/>
      <c r="O259"/>
      <c r="P259"/>
      <c r="Q259"/>
      <c r="R259"/>
    </row>
    <row r="260" spans="1:18" ht="15" customHeight="1">
      <c r="A260"/>
      <c r="B260"/>
      <c r="C260" s="26"/>
      <c r="D260"/>
      <c r="E260"/>
      <c r="G260"/>
      <c r="H260"/>
      <c r="I260" s="33"/>
      <c r="J260"/>
      <c r="K260"/>
      <c r="L260"/>
      <c r="M260"/>
      <c r="N260"/>
      <c r="O260"/>
      <c r="P260"/>
      <c r="Q260"/>
      <c r="R260"/>
    </row>
    <row r="261" spans="1:18" ht="15" customHeight="1">
      <c r="A261"/>
      <c r="B261"/>
      <c r="C261" s="26"/>
      <c r="D261"/>
      <c r="E261"/>
      <c r="G261"/>
      <c r="H261"/>
      <c r="I261" s="33"/>
      <c r="J261"/>
      <c r="K261"/>
      <c r="L261"/>
      <c r="M261"/>
      <c r="N261"/>
      <c r="O261"/>
      <c r="P261"/>
      <c r="Q261"/>
      <c r="R261"/>
    </row>
    <row r="262" spans="1:18" ht="15" customHeight="1">
      <c r="A262"/>
      <c r="B262"/>
      <c r="C262" s="26"/>
      <c r="D262"/>
      <c r="E262"/>
      <c r="G262"/>
      <c r="H262"/>
      <c r="I262" s="33"/>
      <c r="J262"/>
      <c r="K262"/>
      <c r="L262"/>
      <c r="M262"/>
      <c r="N262"/>
      <c r="O262"/>
      <c r="P262"/>
      <c r="Q262"/>
      <c r="R262"/>
    </row>
    <row r="263" spans="1:18" ht="15" customHeight="1">
      <c r="A263"/>
      <c r="B263"/>
      <c r="C263" s="26"/>
      <c r="D263"/>
      <c r="E263"/>
      <c r="G263"/>
      <c r="H263"/>
      <c r="I263" s="33"/>
      <c r="J263"/>
      <c r="K263"/>
      <c r="L263"/>
      <c r="M263"/>
      <c r="N263"/>
      <c r="O263"/>
      <c r="P263"/>
      <c r="Q263"/>
      <c r="R263"/>
    </row>
    <row r="264" spans="1:18" ht="15" customHeight="1">
      <c r="A264"/>
      <c r="B264"/>
      <c r="C264" s="26"/>
      <c r="D264"/>
      <c r="E264"/>
      <c r="G264"/>
      <c r="H264"/>
      <c r="I264" s="33"/>
      <c r="J264"/>
      <c r="K264"/>
      <c r="L264"/>
      <c r="M264"/>
      <c r="N264"/>
      <c r="O264"/>
      <c r="P264"/>
      <c r="Q264"/>
      <c r="R264"/>
    </row>
    <row r="265" spans="1:18" ht="15" customHeight="1">
      <c r="A265"/>
      <c r="B265"/>
      <c r="C265" s="26"/>
      <c r="D265"/>
      <c r="E265"/>
      <c r="G265"/>
      <c r="H265"/>
      <c r="I265" s="33"/>
      <c r="J265"/>
      <c r="K265"/>
      <c r="L265"/>
      <c r="M265"/>
      <c r="N265"/>
      <c r="O265"/>
      <c r="P265"/>
      <c r="Q265"/>
      <c r="R265"/>
    </row>
    <row r="266" spans="1:18" ht="15" customHeight="1">
      <c r="A266"/>
      <c r="B266"/>
      <c r="C266" s="26"/>
      <c r="D266"/>
      <c r="E266"/>
      <c r="G266"/>
      <c r="H266"/>
      <c r="I266" s="33"/>
      <c r="J266"/>
      <c r="K266"/>
      <c r="L266"/>
      <c r="M266"/>
      <c r="N266"/>
      <c r="O266"/>
      <c r="P266"/>
      <c r="Q266"/>
      <c r="R266"/>
    </row>
    <row r="267" spans="1:18" ht="15" customHeight="1">
      <c r="A267"/>
      <c r="B267"/>
      <c r="C267" s="26"/>
      <c r="D267"/>
      <c r="E267"/>
      <c r="G267"/>
      <c r="H267"/>
      <c r="I267" s="33"/>
      <c r="J267"/>
      <c r="K267"/>
      <c r="L267"/>
      <c r="M267"/>
      <c r="N267"/>
      <c r="O267"/>
      <c r="P267"/>
      <c r="Q267"/>
      <c r="R267"/>
    </row>
    <row r="268" spans="1:18" ht="15" customHeight="1">
      <c r="A268"/>
      <c r="B268"/>
      <c r="C268" s="26"/>
      <c r="D268"/>
      <c r="E268"/>
      <c r="G268"/>
      <c r="H268"/>
      <c r="I268" s="33"/>
      <c r="J268"/>
      <c r="K268"/>
      <c r="L268"/>
      <c r="M268"/>
      <c r="N268"/>
      <c r="O268"/>
      <c r="P268"/>
      <c r="Q268"/>
      <c r="R268"/>
    </row>
    <row r="269" spans="1:18" ht="15" customHeight="1">
      <c r="A269"/>
      <c r="B269"/>
      <c r="C269" s="26"/>
      <c r="D269"/>
      <c r="E269"/>
      <c r="G269"/>
      <c r="H269"/>
      <c r="I269" s="33"/>
      <c r="J269"/>
      <c r="K269"/>
      <c r="L269"/>
      <c r="M269"/>
      <c r="N269"/>
      <c r="O269"/>
      <c r="P269"/>
      <c r="Q269"/>
      <c r="R269"/>
    </row>
    <row r="270" spans="1:18" ht="15" customHeight="1">
      <c r="A270"/>
      <c r="B270"/>
      <c r="C270" s="26"/>
      <c r="D270"/>
      <c r="E270"/>
      <c r="G270"/>
      <c r="H270"/>
      <c r="I270" s="33"/>
      <c r="J270"/>
      <c r="K270"/>
      <c r="L270"/>
      <c r="M270"/>
      <c r="N270"/>
      <c r="O270"/>
      <c r="P270"/>
      <c r="Q270"/>
      <c r="R270"/>
    </row>
    <row r="271" spans="1:18" ht="15" customHeight="1">
      <c r="A271"/>
      <c r="B271"/>
      <c r="C271" s="26"/>
      <c r="D271"/>
      <c r="E271"/>
      <c r="G271"/>
      <c r="H271"/>
      <c r="I271" s="33"/>
      <c r="J271"/>
      <c r="K271"/>
      <c r="L271"/>
      <c r="M271"/>
      <c r="N271"/>
      <c r="O271"/>
      <c r="P271"/>
      <c r="Q271"/>
      <c r="R271"/>
    </row>
    <row r="272" spans="1:18" ht="15" customHeight="1">
      <c r="A272"/>
      <c r="B272"/>
      <c r="C272" s="26"/>
      <c r="D272"/>
      <c r="E272"/>
      <c r="G272"/>
      <c r="H272"/>
      <c r="I272" s="33"/>
      <c r="J272"/>
      <c r="K272"/>
      <c r="L272"/>
      <c r="M272"/>
      <c r="N272"/>
      <c r="O272"/>
      <c r="P272"/>
      <c r="Q272"/>
      <c r="R272"/>
    </row>
  </sheetData>
  <sheetProtection/>
  <autoFilter ref="D1:D272"/>
  <mergeCells count="5">
    <mergeCell ref="C86:C87"/>
    <mergeCell ref="B53:B54"/>
    <mergeCell ref="C76:C77"/>
    <mergeCell ref="N1:O1"/>
    <mergeCell ref="B72:C72"/>
  </mergeCells>
  <printOptions gridLines="1" horizontalCentered="1"/>
  <pageMargins left="0.2362204724409449" right="0.2362204724409449" top="0.38" bottom="0.43" header="0.17" footer="0.31496062992125984"/>
  <pageSetup fitToHeight="0" fitToWidth="1" horizontalDpi="600" verticalDpi="600" orientation="landscape" paperSize="9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46"/>
  <sheetViews>
    <sheetView zoomScalePageLayoutView="0" workbookViewId="0" topLeftCell="A10">
      <selection activeCell="F27" sqref="F27"/>
    </sheetView>
  </sheetViews>
  <sheetFormatPr defaultColWidth="9.140625" defaultRowHeight="12.75"/>
  <cols>
    <col min="1" max="1" width="37.28125" style="0" customWidth="1"/>
    <col min="2" max="2" width="27.7109375" style="0" customWidth="1"/>
    <col min="3" max="3" width="7.57421875" style="0" customWidth="1"/>
    <col min="4" max="4" width="7.421875" style="0" customWidth="1"/>
    <col min="5" max="5" width="5.00390625" style="0" customWidth="1"/>
    <col min="6" max="6" width="12.421875" style="0" customWidth="1"/>
    <col min="7" max="7" width="7.421875" style="167" customWidth="1"/>
    <col min="8" max="8" width="12.421875" style="0" customWidth="1"/>
    <col min="9" max="9" width="5.28125" style="0" bestFit="1" customWidth="1"/>
    <col min="10" max="10" width="12.421875" style="0" customWidth="1"/>
    <col min="11" max="11" width="8.7109375" style="0" customWidth="1"/>
  </cols>
  <sheetData>
    <row r="1" spans="2:5" ht="12.75">
      <c r="B1" s="166"/>
      <c r="C1" s="166"/>
      <c r="D1" s="166"/>
      <c r="E1" s="166"/>
    </row>
    <row r="2" spans="2:5" ht="12.75">
      <c r="B2" s="166"/>
      <c r="C2" s="166"/>
      <c r="D2" s="166"/>
      <c r="E2" s="166"/>
    </row>
    <row r="3" spans="2:5" ht="12.75">
      <c r="B3" s="166"/>
      <c r="C3" s="166"/>
      <c r="D3" s="166"/>
      <c r="E3" s="166"/>
    </row>
    <row r="4" spans="2:5" ht="12.75">
      <c r="B4" s="168" t="s">
        <v>263</v>
      </c>
      <c r="C4" s="152"/>
      <c r="D4" s="169"/>
      <c r="E4" s="169"/>
    </row>
    <row r="5" spans="2:10" ht="12.75">
      <c r="B5" s="170" t="s">
        <v>264</v>
      </c>
      <c r="C5" s="171"/>
      <c r="D5" s="169"/>
      <c r="E5" s="169"/>
      <c r="G5" s="172"/>
      <c r="H5" s="173"/>
      <c r="J5" s="173"/>
    </row>
    <row r="6" spans="2:5" ht="12.75">
      <c r="B6" s="170" t="s">
        <v>265</v>
      </c>
      <c r="C6" s="171"/>
      <c r="D6" s="169"/>
      <c r="E6" s="169"/>
    </row>
    <row r="7" spans="2:5" ht="12.75">
      <c r="B7" s="168" t="s">
        <v>266</v>
      </c>
      <c r="C7" s="152"/>
      <c r="D7" s="169"/>
      <c r="E7" s="169"/>
    </row>
    <row r="8" spans="1:12" ht="1.5" customHeight="1">
      <c r="A8" s="304" t="s">
        <v>387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</row>
    <row r="9" spans="1:12" ht="1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</row>
    <row r="10" spans="1:12" ht="7.5" customHeight="1" thickBo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3:10" ht="12.75">
      <c r="C11" s="307" t="s">
        <v>321</v>
      </c>
      <c r="D11" s="308"/>
      <c r="E11" s="175"/>
      <c r="F11" s="188" t="s">
        <v>321</v>
      </c>
      <c r="H11" s="188" t="s">
        <v>321</v>
      </c>
      <c r="J11" s="188" t="s">
        <v>321</v>
      </c>
    </row>
    <row r="12" spans="3:10" ht="12.75">
      <c r="C12" s="305" t="s">
        <v>322</v>
      </c>
      <c r="D12" s="306"/>
      <c r="E12" s="175"/>
      <c r="F12" s="189" t="s">
        <v>323</v>
      </c>
      <c r="H12" s="189" t="s">
        <v>323</v>
      </c>
      <c r="J12" s="189" t="s">
        <v>323</v>
      </c>
    </row>
    <row r="13" spans="3:10" ht="12.75">
      <c r="C13" s="305" t="s">
        <v>324</v>
      </c>
      <c r="D13" s="306"/>
      <c r="E13" s="175" t="s">
        <v>388</v>
      </c>
      <c r="F13" s="205" t="s">
        <v>325</v>
      </c>
      <c r="G13" s="199" t="s">
        <v>388</v>
      </c>
      <c r="H13" s="189" t="s">
        <v>326</v>
      </c>
      <c r="I13" s="200" t="s">
        <v>388</v>
      </c>
      <c r="J13" s="189" t="s">
        <v>164</v>
      </c>
    </row>
    <row r="14" spans="1:12" ht="12.75">
      <c r="A14" s="180" t="s">
        <v>319</v>
      </c>
      <c r="B14" s="34"/>
      <c r="C14" s="184"/>
      <c r="D14" s="181"/>
      <c r="E14" s="181"/>
      <c r="F14" s="184"/>
      <c r="G14" s="187"/>
      <c r="H14" s="184"/>
      <c r="I14" s="184"/>
      <c r="J14" s="184"/>
      <c r="K14" s="184"/>
      <c r="L14" s="173"/>
    </row>
    <row r="15" spans="1:12" ht="12.75">
      <c r="A15" s="182" t="s">
        <v>320</v>
      </c>
      <c r="B15" s="182" t="s">
        <v>4</v>
      </c>
      <c r="C15" s="174">
        <v>1</v>
      </c>
      <c r="D15" s="174"/>
      <c r="E15" s="174"/>
      <c r="F15" s="184"/>
      <c r="G15" s="187"/>
      <c r="H15" s="184"/>
      <c r="I15" s="184"/>
      <c r="J15" s="184"/>
      <c r="K15" s="184"/>
      <c r="L15" s="173"/>
    </row>
    <row r="16" spans="1:12" ht="12.75">
      <c r="A16" s="34"/>
      <c r="B16" s="183" t="s">
        <v>270</v>
      </c>
      <c r="C16" s="174"/>
      <c r="D16" s="181">
        <f>SUM(C15:C15)</f>
        <v>1</v>
      </c>
      <c r="E16" s="181"/>
      <c r="F16" s="184"/>
      <c r="G16" s="187"/>
      <c r="H16" s="184"/>
      <c r="I16" s="184"/>
      <c r="J16" s="184"/>
      <c r="K16" s="184"/>
      <c r="L16" s="173"/>
    </row>
    <row r="17" spans="1:12" ht="12.75">
      <c r="A17" s="180" t="s">
        <v>267</v>
      </c>
      <c r="B17" s="180"/>
      <c r="C17" s="174"/>
      <c r="D17" s="184"/>
      <c r="E17" s="184"/>
      <c r="F17" s="174"/>
      <c r="G17" s="187"/>
      <c r="H17" s="184"/>
      <c r="I17" s="184"/>
      <c r="J17" s="184"/>
      <c r="K17" s="184"/>
      <c r="L17" s="173"/>
    </row>
    <row r="18" spans="1:12" ht="12.75">
      <c r="A18" s="34" t="s">
        <v>268</v>
      </c>
      <c r="B18" s="34" t="s">
        <v>269</v>
      </c>
      <c r="C18" s="174">
        <v>1</v>
      </c>
      <c r="D18" s="181"/>
      <c r="E18" s="181"/>
      <c r="F18" s="177">
        <v>1</v>
      </c>
      <c r="G18" s="197"/>
      <c r="H18" s="181"/>
      <c r="I18" s="184"/>
      <c r="J18" s="181"/>
      <c r="K18" s="184"/>
      <c r="L18" s="173"/>
    </row>
    <row r="19" spans="1:12" s="101" customFormat="1" ht="12.75">
      <c r="A19" s="176" t="s">
        <v>504</v>
      </c>
      <c r="B19" s="176" t="s">
        <v>11</v>
      </c>
      <c r="C19" s="218"/>
      <c r="D19" s="192"/>
      <c r="E19" s="192"/>
      <c r="F19" s="192"/>
      <c r="G19" s="181"/>
      <c r="H19" s="177">
        <v>1</v>
      </c>
      <c r="I19" s="184"/>
      <c r="J19" s="177"/>
      <c r="K19" s="184"/>
      <c r="L19" s="219"/>
    </row>
    <row r="20" spans="1:12" s="101" customFormat="1" ht="12.75">
      <c r="A20" s="176" t="s">
        <v>505</v>
      </c>
      <c r="B20" s="176" t="s">
        <v>11</v>
      </c>
      <c r="C20" s="218"/>
      <c r="D20" s="50"/>
      <c r="E20" s="50"/>
      <c r="F20" s="177"/>
      <c r="G20" s="181"/>
      <c r="H20" s="177">
        <v>1</v>
      </c>
      <c r="I20" s="184"/>
      <c r="J20" s="177"/>
      <c r="K20" s="184"/>
      <c r="L20" s="219"/>
    </row>
    <row r="21" spans="1:12" s="101" customFormat="1" ht="12.75">
      <c r="A21" s="176" t="s">
        <v>124</v>
      </c>
      <c r="B21" s="176" t="s">
        <v>11</v>
      </c>
      <c r="C21" s="218"/>
      <c r="D21" s="50"/>
      <c r="E21" s="50"/>
      <c r="F21" s="177"/>
      <c r="G21" s="181"/>
      <c r="H21" s="177">
        <v>1</v>
      </c>
      <c r="I21" s="184"/>
      <c r="J21" s="177"/>
      <c r="K21" s="184"/>
      <c r="L21" s="219"/>
    </row>
    <row r="22" spans="1:12" s="101" customFormat="1" ht="12.75">
      <c r="A22" s="176" t="s">
        <v>506</v>
      </c>
      <c r="B22" s="176" t="s">
        <v>11</v>
      </c>
      <c r="C22" s="218"/>
      <c r="D22" s="50"/>
      <c r="E22" s="50"/>
      <c r="F22" s="177"/>
      <c r="G22" s="181"/>
      <c r="H22" s="177">
        <v>1</v>
      </c>
      <c r="I22" s="184"/>
      <c r="J22" s="177"/>
      <c r="K22" s="184"/>
      <c r="L22" s="219"/>
    </row>
    <row r="23" spans="1:12" s="101" customFormat="1" ht="12.75">
      <c r="A23" s="176" t="s">
        <v>507</v>
      </c>
      <c r="B23" s="176" t="s">
        <v>148</v>
      </c>
      <c r="C23" s="218"/>
      <c r="D23" s="50"/>
      <c r="E23" s="50"/>
      <c r="F23" s="177"/>
      <c r="G23" s="181"/>
      <c r="H23" s="177">
        <v>1</v>
      </c>
      <c r="I23" s="184"/>
      <c r="J23" s="177"/>
      <c r="K23" s="184"/>
      <c r="L23" s="219"/>
    </row>
    <row r="24" spans="1:12" s="101" customFormat="1" ht="12.75">
      <c r="A24" s="176" t="s">
        <v>508</v>
      </c>
      <c r="B24" s="176" t="s">
        <v>81</v>
      </c>
      <c r="C24" s="218"/>
      <c r="D24" s="50"/>
      <c r="E24" s="50"/>
      <c r="F24" s="177"/>
      <c r="G24" s="181"/>
      <c r="H24" s="177">
        <v>1</v>
      </c>
      <c r="I24" s="184"/>
      <c r="J24" s="177"/>
      <c r="K24" s="184"/>
      <c r="L24" s="219"/>
    </row>
    <row r="25" spans="1:12" s="101" customFormat="1" ht="12.75">
      <c r="A25" s="176" t="s">
        <v>509</v>
      </c>
      <c r="B25" s="176" t="s">
        <v>16</v>
      </c>
      <c r="C25" s="218"/>
      <c r="D25" s="50"/>
      <c r="E25" s="50"/>
      <c r="F25" s="178"/>
      <c r="G25" s="181"/>
      <c r="H25" s="177">
        <v>1</v>
      </c>
      <c r="I25" s="184"/>
      <c r="J25" s="177"/>
      <c r="K25" s="184"/>
      <c r="L25" s="219"/>
    </row>
    <row r="26" spans="1:12" s="101" customFormat="1" ht="12.75">
      <c r="A26" s="176" t="s">
        <v>510</v>
      </c>
      <c r="B26" s="176" t="s">
        <v>4</v>
      </c>
      <c r="C26" s="218"/>
      <c r="D26" s="50"/>
      <c r="E26" s="50"/>
      <c r="F26" s="177"/>
      <c r="G26" s="181"/>
      <c r="H26" s="177">
        <v>1</v>
      </c>
      <c r="I26" s="184"/>
      <c r="J26" s="177"/>
      <c r="K26" s="184"/>
      <c r="L26" s="219"/>
    </row>
    <row r="27" spans="1:12" s="101" customFormat="1" ht="12.75">
      <c r="A27" s="176" t="s">
        <v>511</v>
      </c>
      <c r="B27" s="176" t="s">
        <v>523</v>
      </c>
      <c r="C27" s="218"/>
      <c r="D27" s="50"/>
      <c r="E27" s="50"/>
      <c r="F27" s="177">
        <v>1</v>
      </c>
      <c r="G27" s="181"/>
      <c r="H27" s="272">
        <v>1</v>
      </c>
      <c r="I27" s="184"/>
      <c r="J27" s="177"/>
      <c r="K27" s="184"/>
      <c r="L27" s="219"/>
    </row>
    <row r="28" spans="1:12" s="101" customFormat="1" ht="12.75">
      <c r="A28" s="176" t="s">
        <v>117</v>
      </c>
      <c r="B28" s="176" t="s">
        <v>11</v>
      </c>
      <c r="C28" s="218"/>
      <c r="D28" s="50"/>
      <c r="E28" s="50"/>
      <c r="F28" s="177"/>
      <c r="G28" s="181"/>
      <c r="H28" s="177">
        <v>1</v>
      </c>
      <c r="I28" s="184"/>
      <c r="J28" s="177"/>
      <c r="K28" s="184"/>
      <c r="L28" s="219"/>
    </row>
    <row r="29" spans="1:12" s="101" customFormat="1" ht="12.75">
      <c r="A29" s="176" t="s">
        <v>112</v>
      </c>
      <c r="B29" s="176" t="s">
        <v>11</v>
      </c>
      <c r="C29" s="218"/>
      <c r="D29" s="50"/>
      <c r="E29" s="50"/>
      <c r="F29" s="178"/>
      <c r="G29" s="181"/>
      <c r="H29" s="177">
        <v>1</v>
      </c>
      <c r="I29" s="184"/>
      <c r="J29" s="177"/>
      <c r="K29" s="184"/>
      <c r="L29" s="219"/>
    </row>
    <row r="30" spans="1:12" s="101" customFormat="1" ht="12.75">
      <c r="A30" s="176" t="s">
        <v>111</v>
      </c>
      <c r="B30" s="176" t="s">
        <v>11</v>
      </c>
      <c r="C30" s="218"/>
      <c r="D30" s="50"/>
      <c r="E30" s="50"/>
      <c r="F30" s="179">
        <v>1</v>
      </c>
      <c r="G30" s="181"/>
      <c r="H30" s="177">
        <v>1</v>
      </c>
      <c r="I30" s="184"/>
      <c r="J30" s="177"/>
      <c r="K30" s="184"/>
      <c r="L30" s="219"/>
    </row>
    <row r="31" spans="1:12" s="101" customFormat="1" ht="12.75">
      <c r="A31" s="176" t="s">
        <v>512</v>
      </c>
      <c r="B31" s="176" t="s">
        <v>52</v>
      </c>
      <c r="C31" s="218"/>
      <c r="D31" s="50"/>
      <c r="E31" s="50"/>
      <c r="F31" s="178"/>
      <c r="G31" s="181"/>
      <c r="H31" s="177">
        <v>1</v>
      </c>
      <c r="I31" s="184"/>
      <c r="J31" s="177"/>
      <c r="K31" s="184"/>
      <c r="L31" s="219"/>
    </row>
    <row r="32" spans="1:12" s="206" customFormat="1" ht="12.75">
      <c r="A32" s="176" t="s">
        <v>371</v>
      </c>
      <c r="B32" s="176" t="s">
        <v>11</v>
      </c>
      <c r="C32" s="220"/>
      <c r="D32" s="177"/>
      <c r="E32" s="177"/>
      <c r="F32" s="177">
        <v>3</v>
      </c>
      <c r="G32" s="174"/>
      <c r="H32" s="177"/>
      <c r="I32" s="174"/>
      <c r="J32" s="177"/>
      <c r="K32" s="174"/>
      <c r="L32" s="221"/>
    </row>
    <row r="33" spans="1:12" s="206" customFormat="1" ht="12.75">
      <c r="A33" s="176" t="s">
        <v>478</v>
      </c>
      <c r="B33" s="176" t="s">
        <v>11</v>
      </c>
      <c r="C33" s="220"/>
      <c r="D33" s="177"/>
      <c r="E33" s="177"/>
      <c r="F33" s="177">
        <v>2</v>
      </c>
      <c r="G33" s="174"/>
      <c r="H33" s="177"/>
      <c r="I33" s="174"/>
      <c r="J33" s="177"/>
      <c r="K33" s="174"/>
      <c r="L33" s="221"/>
    </row>
    <row r="34" spans="1:12" s="206" customFormat="1" ht="12.75">
      <c r="A34" s="176" t="s">
        <v>350</v>
      </c>
      <c r="B34" s="176" t="s">
        <v>11</v>
      </c>
      <c r="C34" s="220"/>
      <c r="D34" s="177"/>
      <c r="E34" s="177"/>
      <c r="F34" s="177">
        <v>1</v>
      </c>
      <c r="G34" s="174"/>
      <c r="H34" s="177"/>
      <c r="I34" s="174"/>
      <c r="J34" s="177"/>
      <c r="K34" s="174"/>
      <c r="L34" s="221"/>
    </row>
    <row r="35" spans="1:12" s="206" customFormat="1" ht="12.75">
      <c r="A35" s="176" t="s">
        <v>372</v>
      </c>
      <c r="B35" s="176" t="s">
        <v>11</v>
      </c>
      <c r="C35" s="220"/>
      <c r="D35" s="177"/>
      <c r="E35" s="177"/>
      <c r="F35" s="177">
        <v>1</v>
      </c>
      <c r="G35" s="174"/>
      <c r="H35" s="177"/>
      <c r="I35" s="174"/>
      <c r="J35" s="177"/>
      <c r="K35" s="174"/>
      <c r="L35" s="221"/>
    </row>
    <row r="36" spans="1:12" s="206" customFormat="1" ht="12.75">
      <c r="A36" s="176" t="s">
        <v>373</v>
      </c>
      <c r="B36" s="176" t="s">
        <v>374</v>
      </c>
      <c r="C36" s="220"/>
      <c r="D36" s="177"/>
      <c r="E36" s="177"/>
      <c r="F36" s="177">
        <v>1</v>
      </c>
      <c r="G36" s="174"/>
      <c r="H36" s="177"/>
      <c r="I36" s="174"/>
      <c r="J36" s="177"/>
      <c r="K36" s="174"/>
      <c r="L36" s="221"/>
    </row>
    <row r="37" spans="1:12" s="206" customFormat="1" ht="12.75">
      <c r="A37" s="176" t="s">
        <v>375</v>
      </c>
      <c r="B37" s="176" t="s">
        <v>11</v>
      </c>
      <c r="C37" s="220"/>
      <c r="D37" s="177"/>
      <c r="E37" s="177"/>
      <c r="F37" s="177">
        <v>1</v>
      </c>
      <c r="G37" s="174"/>
      <c r="H37" s="177"/>
      <c r="I37" s="174"/>
      <c r="J37" s="177"/>
      <c r="K37" s="174"/>
      <c r="L37" s="221"/>
    </row>
    <row r="38" spans="1:12" s="206" customFormat="1" ht="12.75">
      <c r="A38" s="176" t="s">
        <v>376</v>
      </c>
      <c r="B38" s="176" t="s">
        <v>11</v>
      </c>
      <c r="C38" s="220"/>
      <c r="D38" s="177"/>
      <c r="E38" s="177"/>
      <c r="F38" s="177">
        <v>1</v>
      </c>
      <c r="G38" s="174"/>
      <c r="H38" s="177"/>
      <c r="I38" s="174"/>
      <c r="J38" s="177"/>
      <c r="K38" s="174"/>
      <c r="L38" s="221"/>
    </row>
    <row r="39" spans="1:12" s="206" customFormat="1" ht="12.75">
      <c r="A39" s="176" t="s">
        <v>513</v>
      </c>
      <c r="B39" s="176" t="s">
        <v>4</v>
      </c>
      <c r="C39" s="220"/>
      <c r="D39" s="177"/>
      <c r="E39" s="177"/>
      <c r="F39" s="177">
        <v>3</v>
      </c>
      <c r="G39" s="174"/>
      <c r="H39" s="177"/>
      <c r="I39" s="174"/>
      <c r="J39" s="177"/>
      <c r="K39" s="174"/>
      <c r="L39" s="221"/>
    </row>
    <row r="40" spans="1:12" s="101" customFormat="1" ht="12.75">
      <c r="A40" s="182" t="s">
        <v>346</v>
      </c>
      <c r="B40" s="34" t="s">
        <v>62</v>
      </c>
      <c r="C40" s="218"/>
      <c r="D40" s="50"/>
      <c r="E40" s="50"/>
      <c r="F40" s="177"/>
      <c r="G40" s="50"/>
      <c r="H40" s="181"/>
      <c r="I40" s="184"/>
      <c r="J40" s="174">
        <v>1</v>
      </c>
      <c r="K40" s="184"/>
      <c r="L40" s="219"/>
    </row>
    <row r="41" spans="1:12" s="101" customFormat="1" ht="12.75">
      <c r="A41" s="182" t="s">
        <v>347</v>
      </c>
      <c r="B41" s="34" t="s">
        <v>148</v>
      </c>
      <c r="C41" s="218"/>
      <c r="D41" s="50"/>
      <c r="E41" s="50"/>
      <c r="F41" s="177"/>
      <c r="G41" s="50"/>
      <c r="H41" s="181"/>
      <c r="I41" s="184"/>
      <c r="J41" s="174">
        <v>1</v>
      </c>
      <c r="K41" s="184"/>
      <c r="L41" s="219"/>
    </row>
    <row r="42" spans="1:12" s="101" customFormat="1" ht="12.75">
      <c r="A42" s="182" t="s">
        <v>348</v>
      </c>
      <c r="B42" s="34" t="s">
        <v>11</v>
      </c>
      <c r="C42" s="218"/>
      <c r="D42" s="50"/>
      <c r="E42" s="50"/>
      <c r="F42" s="177"/>
      <c r="G42" s="50"/>
      <c r="H42" s="181"/>
      <c r="I42" s="184"/>
      <c r="J42" s="174">
        <v>1</v>
      </c>
      <c r="K42" s="184"/>
      <c r="L42" s="219"/>
    </row>
    <row r="43" spans="1:12" s="101" customFormat="1" ht="12.75">
      <c r="A43" s="182" t="s">
        <v>349</v>
      </c>
      <c r="B43" s="34" t="s">
        <v>4</v>
      </c>
      <c r="C43" s="218"/>
      <c r="D43" s="50"/>
      <c r="E43" s="50"/>
      <c r="F43" s="177"/>
      <c r="G43" s="50"/>
      <c r="H43" s="181"/>
      <c r="I43" s="184"/>
      <c r="J43" s="174">
        <v>1</v>
      </c>
      <c r="K43" s="184"/>
      <c r="L43" s="219"/>
    </row>
    <row r="44" spans="1:12" s="101" customFormat="1" ht="12.75">
      <c r="A44" s="182" t="s">
        <v>350</v>
      </c>
      <c r="B44" s="34" t="s">
        <v>11</v>
      </c>
      <c r="C44" s="218"/>
      <c r="D44" s="50"/>
      <c r="E44" s="50"/>
      <c r="F44" s="177"/>
      <c r="G44" s="50"/>
      <c r="H44" s="181"/>
      <c r="I44" s="184"/>
      <c r="J44" s="174">
        <v>1</v>
      </c>
      <c r="K44" s="184"/>
      <c r="L44" s="219"/>
    </row>
    <row r="45" spans="1:12" s="101" customFormat="1" ht="12.75">
      <c r="A45" s="182" t="s">
        <v>351</v>
      </c>
      <c r="B45" s="34" t="s">
        <v>11</v>
      </c>
      <c r="C45" s="218"/>
      <c r="D45" s="50"/>
      <c r="E45" s="50"/>
      <c r="F45" s="177"/>
      <c r="G45" s="50"/>
      <c r="H45" s="181"/>
      <c r="I45" s="184"/>
      <c r="J45" s="174">
        <v>1</v>
      </c>
      <c r="K45" s="181"/>
      <c r="L45" s="219"/>
    </row>
    <row r="46" spans="1:12" s="101" customFormat="1" ht="12.75">
      <c r="A46" s="180" t="s">
        <v>479</v>
      </c>
      <c r="B46" s="34"/>
      <c r="C46" s="218"/>
      <c r="D46" s="50"/>
      <c r="E46" s="50"/>
      <c r="F46" s="177"/>
      <c r="G46" s="50"/>
      <c r="H46" s="181"/>
      <c r="I46" s="184"/>
      <c r="J46" s="174"/>
      <c r="K46" s="181"/>
      <c r="L46" s="219"/>
    </row>
    <row r="47" spans="1:253" s="101" customFormat="1" ht="13.5" thickBot="1">
      <c r="A47" s="182" t="s">
        <v>352</v>
      </c>
      <c r="B47" s="34" t="s">
        <v>11</v>
      </c>
      <c r="C47" s="222"/>
      <c r="D47" s="184"/>
      <c r="E47" s="222"/>
      <c r="F47" s="184"/>
      <c r="G47" s="222"/>
      <c r="H47" s="184"/>
      <c r="I47" s="222"/>
      <c r="J47" s="184">
        <v>1</v>
      </c>
      <c r="K47" s="222"/>
      <c r="L47" s="219"/>
      <c r="M47" s="203"/>
      <c r="O47" s="203"/>
      <c r="Q47" s="203"/>
      <c r="S47" s="203"/>
      <c r="U47" s="203"/>
      <c r="W47" s="203"/>
      <c r="Y47" s="203"/>
      <c r="AA47" s="203"/>
      <c r="AC47" s="203"/>
      <c r="AE47" s="203"/>
      <c r="AG47" s="203"/>
      <c r="AI47" s="203"/>
      <c r="AK47" s="203"/>
      <c r="AM47" s="203"/>
      <c r="AO47" s="203"/>
      <c r="AQ47" s="203"/>
      <c r="AS47" s="203"/>
      <c r="AU47" s="203"/>
      <c r="AW47" s="203"/>
      <c r="AY47" s="203"/>
      <c r="BA47" s="203"/>
      <c r="BC47" s="203"/>
      <c r="BE47" s="203"/>
      <c r="BG47" s="203"/>
      <c r="BI47" s="203"/>
      <c r="BK47" s="203"/>
      <c r="BM47" s="203"/>
      <c r="BO47" s="203"/>
      <c r="BQ47" s="203"/>
      <c r="BS47" s="203"/>
      <c r="BU47" s="203"/>
      <c r="BW47" s="203"/>
      <c r="BY47" s="203"/>
      <c r="CA47" s="203"/>
      <c r="CC47" s="203"/>
      <c r="CE47" s="203"/>
      <c r="CG47" s="203"/>
      <c r="CI47" s="203"/>
      <c r="CK47" s="203"/>
      <c r="CM47" s="203"/>
      <c r="CO47" s="203"/>
      <c r="CQ47" s="203"/>
      <c r="CS47" s="203"/>
      <c r="CU47" s="203"/>
      <c r="CW47" s="203"/>
      <c r="CY47" s="203"/>
      <c r="DA47" s="203"/>
      <c r="DC47" s="203"/>
      <c r="DE47" s="203"/>
      <c r="DG47" s="203"/>
      <c r="DI47" s="203"/>
      <c r="DK47" s="203"/>
      <c r="DM47" s="203"/>
      <c r="DO47" s="203"/>
      <c r="DQ47" s="203"/>
      <c r="DS47" s="203"/>
      <c r="DU47" s="203"/>
      <c r="DW47" s="203"/>
      <c r="DY47" s="203"/>
      <c r="EA47" s="203"/>
      <c r="EC47" s="203"/>
      <c r="EE47" s="203"/>
      <c r="EG47" s="203"/>
      <c r="EI47" s="203"/>
      <c r="EK47" s="203"/>
      <c r="EM47" s="203"/>
      <c r="EO47" s="203"/>
      <c r="EQ47" s="203"/>
      <c r="ES47" s="203"/>
      <c r="EU47" s="203"/>
      <c r="EW47" s="203"/>
      <c r="EY47" s="203"/>
      <c r="FA47" s="203"/>
      <c r="FC47" s="203"/>
      <c r="FE47" s="203"/>
      <c r="FG47" s="203"/>
      <c r="FI47" s="203"/>
      <c r="FK47" s="203"/>
      <c r="FM47" s="203"/>
      <c r="FO47" s="203"/>
      <c r="FQ47" s="203"/>
      <c r="FS47" s="203"/>
      <c r="FU47" s="203"/>
      <c r="FW47" s="203"/>
      <c r="FY47" s="203"/>
      <c r="GA47" s="203"/>
      <c r="GC47" s="203"/>
      <c r="GE47" s="203"/>
      <c r="GG47" s="203"/>
      <c r="GI47" s="203"/>
      <c r="GK47" s="203"/>
      <c r="GM47" s="203"/>
      <c r="GO47" s="203"/>
      <c r="GQ47" s="203"/>
      <c r="GS47" s="203"/>
      <c r="GU47" s="203"/>
      <c r="GW47" s="203"/>
      <c r="GY47" s="203"/>
      <c r="HA47" s="203"/>
      <c r="HC47" s="203"/>
      <c r="HE47" s="203"/>
      <c r="HG47" s="203"/>
      <c r="HI47" s="203"/>
      <c r="HK47" s="203"/>
      <c r="HM47" s="203"/>
      <c r="HO47" s="203"/>
      <c r="HQ47" s="203"/>
      <c r="HS47" s="203"/>
      <c r="HU47" s="203"/>
      <c r="HW47" s="203"/>
      <c r="HY47" s="203"/>
      <c r="IA47" s="203"/>
      <c r="IC47" s="203"/>
      <c r="IE47" s="203"/>
      <c r="IG47" s="203"/>
      <c r="II47" s="203"/>
      <c r="IK47" s="203"/>
      <c r="IM47" s="203"/>
      <c r="IO47" s="203"/>
      <c r="IQ47" s="203"/>
      <c r="IS47" s="203"/>
    </row>
    <row r="48" spans="1:12" s="101" customFormat="1" ht="13.5" thickBot="1">
      <c r="A48" s="34"/>
      <c r="B48" s="207" t="s">
        <v>270</v>
      </c>
      <c r="C48" s="223"/>
      <c r="D48" s="208">
        <f>SUM(C18:C39)</f>
        <v>1</v>
      </c>
      <c r="E48" s="208"/>
      <c r="F48" s="210"/>
      <c r="G48" s="208">
        <f>SUM(F20:F45)</f>
        <v>15</v>
      </c>
      <c r="H48" s="223"/>
      <c r="I48" s="208">
        <f>SUM(H18:H39)</f>
        <v>13</v>
      </c>
      <c r="J48" s="223"/>
      <c r="K48" s="208">
        <f>SUM(J40:J47)</f>
        <v>7</v>
      </c>
      <c r="L48" s="241">
        <f>SUM(K48,I48,G48,D48)</f>
        <v>36</v>
      </c>
    </row>
    <row r="49" spans="2:12" s="101" customFormat="1" ht="12.75">
      <c r="B49" s="238"/>
      <c r="C49" s="219"/>
      <c r="D49" s="239"/>
      <c r="E49" s="240"/>
      <c r="F49" s="221"/>
      <c r="G49" s="240"/>
      <c r="H49" s="219"/>
      <c r="I49" s="239"/>
      <c r="J49" s="219"/>
      <c r="K49" s="239"/>
      <c r="L49" s="219"/>
    </row>
    <row r="50" spans="1:12" ht="12.75">
      <c r="A50" s="180" t="s">
        <v>357</v>
      </c>
      <c r="B50" s="34"/>
      <c r="C50" s="184"/>
      <c r="D50" s="174"/>
      <c r="E50" s="174"/>
      <c r="F50" s="174"/>
      <c r="G50" s="187"/>
      <c r="H50" s="184"/>
      <c r="I50" s="184"/>
      <c r="J50" s="184"/>
      <c r="K50" s="184"/>
      <c r="L50" s="243"/>
    </row>
    <row r="51" spans="1:12" ht="12.75">
      <c r="A51" s="234" t="s">
        <v>271</v>
      </c>
      <c r="B51" s="234" t="s">
        <v>269</v>
      </c>
      <c r="C51" s="236">
        <v>1</v>
      </c>
      <c r="D51" s="242"/>
      <c r="E51" s="236"/>
      <c r="F51" s="236"/>
      <c r="G51" s="237"/>
      <c r="H51" s="235"/>
      <c r="I51" s="235"/>
      <c r="J51" s="235"/>
      <c r="K51" s="235"/>
      <c r="L51" s="219"/>
    </row>
    <row r="52" spans="1:12" ht="12.75">
      <c r="A52" s="34" t="s">
        <v>481</v>
      </c>
      <c r="B52" s="34" t="s">
        <v>272</v>
      </c>
      <c r="C52" s="174">
        <v>1</v>
      </c>
      <c r="D52" s="181"/>
      <c r="E52" s="174"/>
      <c r="F52" s="174"/>
      <c r="G52" s="187"/>
      <c r="H52" s="184"/>
      <c r="I52" s="184"/>
      <c r="J52" s="184"/>
      <c r="K52" s="184"/>
      <c r="L52" s="219"/>
    </row>
    <row r="53" spans="1:12" ht="13.5" thickBot="1">
      <c r="A53" s="176" t="s">
        <v>371</v>
      </c>
      <c r="B53" s="34" t="s">
        <v>11</v>
      </c>
      <c r="C53" s="181"/>
      <c r="D53" s="181"/>
      <c r="E53" s="174"/>
      <c r="F53" s="174">
        <v>1</v>
      </c>
      <c r="G53" s="187"/>
      <c r="H53" s="184"/>
      <c r="I53" s="184"/>
      <c r="J53" s="184"/>
      <c r="K53" s="184"/>
      <c r="L53" s="219"/>
    </row>
    <row r="54" spans="1:12" ht="13.5" thickBot="1">
      <c r="A54" s="34"/>
      <c r="B54" s="207" t="s">
        <v>270</v>
      </c>
      <c r="C54" s="208"/>
      <c r="D54" s="208">
        <f>SUM(C50:C52)</f>
        <v>2</v>
      </c>
      <c r="E54" s="208"/>
      <c r="F54" s="210"/>
      <c r="G54" s="212">
        <v>1</v>
      </c>
      <c r="H54" s="223"/>
      <c r="I54" s="223"/>
      <c r="J54" s="223"/>
      <c r="K54" s="225"/>
      <c r="L54" s="224">
        <f>SUM(K54,I54,G54,D54)</f>
        <v>3</v>
      </c>
    </row>
    <row r="55" spans="1:12" ht="12.75">
      <c r="A55" s="180" t="s">
        <v>273</v>
      </c>
      <c r="B55" s="34"/>
      <c r="C55" s="184"/>
      <c r="D55" s="174"/>
      <c r="E55" s="174"/>
      <c r="F55" s="174"/>
      <c r="G55" s="187"/>
      <c r="H55" s="184"/>
      <c r="I55" s="184"/>
      <c r="J55" s="184"/>
      <c r="K55" s="184"/>
      <c r="L55" s="219"/>
    </row>
    <row r="56" spans="1:12" ht="12.75">
      <c r="A56" s="34" t="s">
        <v>480</v>
      </c>
      <c r="B56" s="34" t="s">
        <v>11</v>
      </c>
      <c r="C56" s="174">
        <v>1</v>
      </c>
      <c r="D56" s="181"/>
      <c r="E56" s="174"/>
      <c r="F56" s="174"/>
      <c r="G56" s="187"/>
      <c r="H56" s="184"/>
      <c r="I56" s="184"/>
      <c r="J56" s="184"/>
      <c r="K56" s="184"/>
      <c r="L56" s="219"/>
    </row>
    <row r="57" spans="1:12" ht="13.5" thickBot="1">
      <c r="A57" s="34" t="s">
        <v>463</v>
      </c>
      <c r="B57" s="34" t="s">
        <v>272</v>
      </c>
      <c r="C57" s="174">
        <v>1</v>
      </c>
      <c r="D57" s="181"/>
      <c r="E57" s="174"/>
      <c r="F57" s="174"/>
      <c r="G57" s="187"/>
      <c r="H57" s="184"/>
      <c r="I57" s="184"/>
      <c r="J57" s="184"/>
      <c r="K57" s="184"/>
      <c r="L57" s="219"/>
    </row>
    <row r="58" spans="1:12" ht="13.5" thickBot="1">
      <c r="A58" s="34"/>
      <c r="B58" s="207" t="s">
        <v>270</v>
      </c>
      <c r="C58" s="208"/>
      <c r="D58" s="208">
        <f>SUM(C56:C57)</f>
        <v>2</v>
      </c>
      <c r="E58" s="208"/>
      <c r="F58" s="210"/>
      <c r="G58" s="226"/>
      <c r="H58" s="210"/>
      <c r="I58" s="210"/>
      <c r="J58" s="210"/>
      <c r="K58" s="227"/>
      <c r="L58" s="224">
        <f>SUM(K58,I58,G58,D58)</f>
        <v>2</v>
      </c>
    </row>
    <row r="59" spans="1:12" ht="12.75">
      <c r="A59" s="34"/>
      <c r="B59" s="183"/>
      <c r="C59" s="184"/>
      <c r="D59" s="181"/>
      <c r="E59" s="181"/>
      <c r="F59" s="174"/>
      <c r="G59" s="187"/>
      <c r="H59" s="184"/>
      <c r="I59" s="184"/>
      <c r="J59" s="184"/>
      <c r="K59" s="184"/>
      <c r="L59" s="219"/>
    </row>
    <row r="60" spans="1:12" ht="12.75">
      <c r="A60" s="180" t="s">
        <v>274</v>
      </c>
      <c r="B60" s="180" t="s">
        <v>385</v>
      </c>
      <c r="C60" s="184"/>
      <c r="D60" s="174"/>
      <c r="E60" s="174"/>
      <c r="F60" s="174"/>
      <c r="G60" s="187"/>
      <c r="H60" s="184"/>
      <c r="I60" s="184"/>
      <c r="J60" s="184"/>
      <c r="K60" s="184"/>
      <c r="L60" s="219"/>
    </row>
    <row r="61" spans="1:12" ht="12.75">
      <c r="A61" s="34" t="s">
        <v>275</v>
      </c>
      <c r="B61" s="34" t="s">
        <v>276</v>
      </c>
      <c r="C61" s="184">
        <v>1</v>
      </c>
      <c r="D61" s="184"/>
      <c r="E61" s="184"/>
      <c r="F61" s="174"/>
      <c r="G61" s="187"/>
      <c r="H61" s="184"/>
      <c r="I61" s="184"/>
      <c r="J61" s="184"/>
      <c r="K61" s="184"/>
      <c r="L61" s="219"/>
    </row>
    <row r="62" spans="1:12" ht="12.75">
      <c r="A62" s="34" t="s">
        <v>277</v>
      </c>
      <c r="B62" s="34" t="s">
        <v>278</v>
      </c>
      <c r="C62" s="184">
        <v>1</v>
      </c>
      <c r="D62" s="174"/>
      <c r="E62" s="174"/>
      <c r="F62" s="174"/>
      <c r="G62" s="187"/>
      <c r="H62" s="184"/>
      <c r="I62" s="184"/>
      <c r="J62" s="184"/>
      <c r="K62" s="184"/>
      <c r="L62" s="219"/>
    </row>
    <row r="63" spans="1:12" ht="12.75">
      <c r="A63" s="34" t="s">
        <v>482</v>
      </c>
      <c r="B63" s="34" t="s">
        <v>16</v>
      </c>
      <c r="C63" s="184">
        <v>1</v>
      </c>
      <c r="D63" s="174"/>
      <c r="E63" s="174"/>
      <c r="F63" s="174"/>
      <c r="G63" s="187"/>
      <c r="H63" s="184"/>
      <c r="I63" s="184"/>
      <c r="J63" s="184"/>
      <c r="K63" s="184"/>
      <c r="L63" s="219"/>
    </row>
    <row r="64" spans="1:12" ht="12.75">
      <c r="A64" s="34" t="s">
        <v>280</v>
      </c>
      <c r="B64" s="34" t="s">
        <v>281</v>
      </c>
      <c r="C64" s="184">
        <v>1</v>
      </c>
      <c r="D64" s="174"/>
      <c r="E64" s="174"/>
      <c r="F64" s="174"/>
      <c r="G64" s="187"/>
      <c r="H64" s="184"/>
      <c r="I64" s="184"/>
      <c r="J64" s="184"/>
      <c r="K64" s="184"/>
      <c r="L64" s="219"/>
    </row>
    <row r="65" spans="1:12" ht="12.75">
      <c r="A65" s="34" t="s">
        <v>282</v>
      </c>
      <c r="B65" s="34" t="s">
        <v>283</v>
      </c>
      <c r="C65" s="184">
        <v>1</v>
      </c>
      <c r="D65" s="174"/>
      <c r="E65" s="174"/>
      <c r="F65" s="174"/>
      <c r="G65" s="187"/>
      <c r="H65" s="184"/>
      <c r="I65" s="184"/>
      <c r="J65" s="184"/>
      <c r="K65" s="184"/>
      <c r="L65" s="219"/>
    </row>
    <row r="66" spans="1:12" ht="12.75">
      <c r="A66" s="34" t="s">
        <v>327</v>
      </c>
      <c r="B66" s="34" t="s">
        <v>61</v>
      </c>
      <c r="C66" s="184"/>
      <c r="D66" s="174"/>
      <c r="E66" s="174"/>
      <c r="F66" s="174"/>
      <c r="G66" s="187"/>
      <c r="H66" s="177">
        <v>1</v>
      </c>
      <c r="I66" s="184"/>
      <c r="J66" s="177"/>
      <c r="K66" s="184"/>
      <c r="L66" s="219"/>
    </row>
    <row r="67" spans="1:12" ht="12.75">
      <c r="A67" s="34" t="s">
        <v>329</v>
      </c>
      <c r="B67" s="34" t="s">
        <v>330</v>
      </c>
      <c r="C67" s="184"/>
      <c r="D67" s="174"/>
      <c r="E67" s="174"/>
      <c r="F67" s="174"/>
      <c r="G67" s="187"/>
      <c r="H67" s="177">
        <v>1</v>
      </c>
      <c r="I67" s="184"/>
      <c r="J67" s="177"/>
      <c r="K67" s="184"/>
      <c r="L67" s="219"/>
    </row>
    <row r="68" spans="1:12" s="101" customFormat="1" ht="12.75">
      <c r="A68" s="176" t="s">
        <v>377</v>
      </c>
      <c r="B68" s="176" t="s">
        <v>11</v>
      </c>
      <c r="C68" s="218"/>
      <c r="D68" s="50"/>
      <c r="E68" s="50"/>
      <c r="F68" s="177">
        <v>1</v>
      </c>
      <c r="G68" s="181"/>
      <c r="H68" s="177"/>
      <c r="I68" s="184"/>
      <c r="J68" s="177"/>
      <c r="K68" s="184"/>
      <c r="L68" s="219"/>
    </row>
    <row r="69" spans="1:12" s="101" customFormat="1" ht="12.75">
      <c r="A69" s="176" t="s">
        <v>378</v>
      </c>
      <c r="B69" s="176" t="s">
        <v>11</v>
      </c>
      <c r="C69" s="218"/>
      <c r="D69" s="50"/>
      <c r="E69" s="50"/>
      <c r="F69" s="177">
        <v>1</v>
      </c>
      <c r="G69" s="181"/>
      <c r="H69" s="177"/>
      <c r="I69" s="184"/>
      <c r="J69" s="177"/>
      <c r="K69" s="184"/>
      <c r="L69" s="219"/>
    </row>
    <row r="70" spans="1:12" s="101" customFormat="1" ht="12.75">
      <c r="A70" s="176" t="s">
        <v>379</v>
      </c>
      <c r="B70" s="176" t="s">
        <v>381</v>
      </c>
      <c r="C70" s="218"/>
      <c r="D70" s="50"/>
      <c r="E70" s="50"/>
      <c r="F70" s="177">
        <v>1</v>
      </c>
      <c r="G70" s="181"/>
      <c r="H70" s="177"/>
      <c r="I70" s="184"/>
      <c r="J70" s="177"/>
      <c r="K70" s="184"/>
      <c r="L70" s="219"/>
    </row>
    <row r="71" spans="1:12" s="101" customFormat="1" ht="12.75">
      <c r="A71" s="176" t="s">
        <v>380</v>
      </c>
      <c r="B71" s="176" t="s">
        <v>11</v>
      </c>
      <c r="C71" s="218"/>
      <c r="D71" s="50"/>
      <c r="E71" s="50"/>
      <c r="F71" s="177">
        <v>1</v>
      </c>
      <c r="G71" s="181"/>
      <c r="H71" s="177"/>
      <c r="I71" s="184"/>
      <c r="J71" s="177"/>
      <c r="K71" s="184"/>
      <c r="L71" s="219"/>
    </row>
    <row r="72" spans="1:12" ht="12.75">
      <c r="A72" s="34" t="s">
        <v>331</v>
      </c>
      <c r="B72" s="34" t="s">
        <v>332</v>
      </c>
      <c r="C72" s="184"/>
      <c r="D72" s="174"/>
      <c r="E72" s="174"/>
      <c r="F72" s="174"/>
      <c r="G72" s="187"/>
      <c r="H72" s="177">
        <v>1</v>
      </c>
      <c r="I72" s="184"/>
      <c r="J72" s="177"/>
      <c r="K72" s="184"/>
      <c r="L72" s="219"/>
    </row>
    <row r="73" spans="1:12" ht="12.75">
      <c r="A73" s="34" t="s">
        <v>333</v>
      </c>
      <c r="B73" s="34" t="s">
        <v>5</v>
      </c>
      <c r="C73" s="184"/>
      <c r="D73" s="174"/>
      <c r="E73" s="174"/>
      <c r="F73" s="184"/>
      <c r="G73" s="187"/>
      <c r="H73" s="177">
        <v>1</v>
      </c>
      <c r="I73" s="184"/>
      <c r="J73" s="177"/>
      <c r="K73" s="184"/>
      <c r="L73" s="219"/>
    </row>
    <row r="74" spans="1:12" ht="12.75">
      <c r="A74" s="182" t="s">
        <v>354</v>
      </c>
      <c r="B74" s="34" t="s">
        <v>11</v>
      </c>
      <c r="C74" s="184"/>
      <c r="D74" s="174"/>
      <c r="E74" s="174"/>
      <c r="F74" s="184"/>
      <c r="G74" s="187"/>
      <c r="H74" s="177"/>
      <c r="I74" s="184"/>
      <c r="J74" s="177">
        <v>1</v>
      </c>
      <c r="K74" s="184"/>
      <c r="L74" s="219"/>
    </row>
    <row r="75" spans="1:12" ht="12.75">
      <c r="A75" s="182" t="s">
        <v>355</v>
      </c>
      <c r="B75" s="34" t="s">
        <v>11</v>
      </c>
      <c r="C75" s="184"/>
      <c r="D75" s="174"/>
      <c r="E75" s="174"/>
      <c r="F75" s="184"/>
      <c r="G75" s="187"/>
      <c r="H75" s="177"/>
      <c r="I75" s="184"/>
      <c r="J75" s="177">
        <v>1</v>
      </c>
      <c r="K75" s="184"/>
      <c r="L75" s="219"/>
    </row>
    <row r="76" spans="1:12" ht="12.75">
      <c r="A76" s="182" t="s">
        <v>356</v>
      </c>
      <c r="B76" s="34" t="s">
        <v>11</v>
      </c>
      <c r="C76" s="184"/>
      <c r="D76" s="174"/>
      <c r="E76" s="174"/>
      <c r="F76" s="184"/>
      <c r="G76" s="187"/>
      <c r="H76" s="177"/>
      <c r="I76" s="184"/>
      <c r="J76" s="177">
        <v>1</v>
      </c>
      <c r="K76" s="184"/>
      <c r="L76" s="219"/>
    </row>
    <row r="77" spans="1:12" ht="13.5" thickBot="1">
      <c r="A77" s="182" t="s">
        <v>359</v>
      </c>
      <c r="B77" s="34" t="s">
        <v>330</v>
      </c>
      <c r="C77" s="184"/>
      <c r="D77" s="174"/>
      <c r="E77" s="174"/>
      <c r="F77" s="184"/>
      <c r="G77" s="187"/>
      <c r="H77" s="177"/>
      <c r="I77" s="184"/>
      <c r="J77" s="177">
        <v>1</v>
      </c>
      <c r="K77" s="184"/>
      <c r="L77" s="219"/>
    </row>
    <row r="78" spans="1:12" ht="13.5" thickBot="1">
      <c r="A78" s="34"/>
      <c r="B78" s="207" t="s">
        <v>270</v>
      </c>
      <c r="C78" s="210"/>
      <c r="D78" s="208">
        <f>SUM(C61:C73)</f>
        <v>5</v>
      </c>
      <c r="E78" s="210"/>
      <c r="F78" s="228"/>
      <c r="G78" s="212">
        <f>SUM(F68:F77)</f>
        <v>4</v>
      </c>
      <c r="H78" s="210"/>
      <c r="I78" s="208">
        <f>SUM(H50:H77)</f>
        <v>4</v>
      </c>
      <c r="J78" s="208"/>
      <c r="K78" s="214">
        <v>4</v>
      </c>
      <c r="L78" s="224">
        <f>SUM(K78,I78,G78,D78)</f>
        <v>17</v>
      </c>
    </row>
    <row r="79" spans="1:12" ht="12.75">
      <c r="A79" s="34"/>
      <c r="B79" s="34"/>
      <c r="C79" s="184"/>
      <c r="D79" s="174"/>
      <c r="E79" s="174"/>
      <c r="F79" s="184"/>
      <c r="G79" s="187"/>
      <c r="H79" s="184"/>
      <c r="I79" s="184"/>
      <c r="J79" s="184"/>
      <c r="K79" s="184"/>
      <c r="L79" s="219"/>
    </row>
    <row r="80" spans="1:12" ht="12.75">
      <c r="A80" s="180" t="s">
        <v>334</v>
      </c>
      <c r="B80" s="34"/>
      <c r="C80" s="184"/>
      <c r="D80" s="174"/>
      <c r="E80" s="174"/>
      <c r="F80" s="184"/>
      <c r="G80" s="187"/>
      <c r="H80" s="184"/>
      <c r="I80" s="184"/>
      <c r="J80" s="184"/>
      <c r="K80" s="184"/>
      <c r="L80" s="219"/>
    </row>
    <row r="81" spans="1:12" ht="13.5" thickBot="1">
      <c r="A81" s="34" t="s">
        <v>365</v>
      </c>
      <c r="B81" s="34" t="s">
        <v>11</v>
      </c>
      <c r="C81" s="184"/>
      <c r="D81" s="174"/>
      <c r="E81" s="174"/>
      <c r="F81" s="184"/>
      <c r="G81" s="187"/>
      <c r="H81" s="177"/>
      <c r="I81" s="184"/>
      <c r="J81" s="177">
        <v>1</v>
      </c>
      <c r="K81" s="184"/>
      <c r="L81" s="219"/>
    </row>
    <row r="82" spans="1:12" ht="13.5" thickBot="1">
      <c r="A82" s="34"/>
      <c r="B82" s="207" t="s">
        <v>270</v>
      </c>
      <c r="C82" s="223"/>
      <c r="D82" s="210"/>
      <c r="E82" s="210"/>
      <c r="F82" s="223"/>
      <c r="G82" s="209"/>
      <c r="H82" s="223"/>
      <c r="I82" s="208">
        <f>SUM(H79:H81)</f>
        <v>0</v>
      </c>
      <c r="J82" s="210"/>
      <c r="K82" s="215">
        <v>1</v>
      </c>
      <c r="L82" s="224">
        <f>SUM(K82,I82,G82,D82)</f>
        <v>1</v>
      </c>
    </row>
    <row r="83" spans="1:12" ht="12.75">
      <c r="A83" s="34"/>
      <c r="B83" s="34"/>
      <c r="C83" s="184"/>
      <c r="D83" s="174"/>
      <c r="E83" s="174"/>
      <c r="F83" s="184"/>
      <c r="G83" s="187"/>
      <c r="H83" s="174"/>
      <c r="I83" s="184"/>
      <c r="J83" s="174"/>
      <c r="K83" s="184"/>
      <c r="L83" s="219"/>
    </row>
    <row r="84" spans="1:12" ht="12.75">
      <c r="A84" s="180" t="s">
        <v>284</v>
      </c>
      <c r="B84" s="34"/>
      <c r="C84" s="184"/>
      <c r="D84" s="181"/>
      <c r="E84" s="181"/>
      <c r="F84" s="184"/>
      <c r="G84" s="187"/>
      <c r="H84" s="174"/>
      <c r="I84" s="184"/>
      <c r="J84" s="174"/>
      <c r="K84" s="184"/>
      <c r="L84" s="219"/>
    </row>
    <row r="85" spans="1:12" ht="12.75">
      <c r="A85" s="34" t="s">
        <v>335</v>
      </c>
      <c r="B85" s="34" t="s">
        <v>61</v>
      </c>
      <c r="C85" s="184">
        <v>1</v>
      </c>
      <c r="D85" s="184"/>
      <c r="E85" s="181"/>
      <c r="F85" s="184"/>
      <c r="G85" s="187"/>
      <c r="H85" s="174"/>
      <c r="I85" s="184"/>
      <c r="J85" s="174"/>
      <c r="K85" s="184"/>
      <c r="L85" s="219"/>
    </row>
    <row r="86" spans="1:12" ht="13.5" thickBot="1">
      <c r="A86" s="34" t="s">
        <v>336</v>
      </c>
      <c r="B86" s="34" t="s">
        <v>62</v>
      </c>
      <c r="C86" s="184"/>
      <c r="D86" s="184"/>
      <c r="E86" s="181"/>
      <c r="F86" s="177">
        <v>1</v>
      </c>
      <c r="G86" s="187"/>
      <c r="H86" s="184"/>
      <c r="I86" s="184"/>
      <c r="J86" s="184"/>
      <c r="K86" s="184"/>
      <c r="L86" s="219"/>
    </row>
    <row r="87" spans="1:12" ht="13.5" thickBot="1">
      <c r="A87" s="34"/>
      <c r="B87" s="207" t="s">
        <v>270</v>
      </c>
      <c r="C87" s="223"/>
      <c r="D87" s="208">
        <f>SUM(C85:C85)</f>
        <v>1</v>
      </c>
      <c r="E87" s="208"/>
      <c r="F87" s="223"/>
      <c r="G87" s="211">
        <v>1</v>
      </c>
      <c r="H87" s="210"/>
      <c r="I87" s="223"/>
      <c r="J87" s="210"/>
      <c r="K87" s="225"/>
      <c r="L87" s="224">
        <f>SUM(K87,I87,G87,D87)</f>
        <v>2</v>
      </c>
    </row>
    <row r="88" spans="1:12" ht="12.75">
      <c r="A88" s="34"/>
      <c r="B88" s="34"/>
      <c r="C88" s="184"/>
      <c r="D88" s="174"/>
      <c r="E88" s="174"/>
      <c r="F88" s="184"/>
      <c r="G88" s="187"/>
      <c r="H88" s="184"/>
      <c r="I88" s="184"/>
      <c r="J88" s="184"/>
      <c r="K88" s="184"/>
      <c r="L88" s="219"/>
    </row>
    <row r="89" spans="1:12" ht="12.75">
      <c r="A89" s="180" t="s">
        <v>285</v>
      </c>
      <c r="B89" s="180" t="s">
        <v>383</v>
      </c>
      <c r="C89" s="184"/>
      <c r="D89" s="174"/>
      <c r="E89" s="174"/>
      <c r="F89" s="184"/>
      <c r="G89" s="187"/>
      <c r="H89" s="184"/>
      <c r="I89" s="184"/>
      <c r="J89" s="184"/>
      <c r="K89" s="184"/>
      <c r="L89" s="219"/>
    </row>
    <row r="90" spans="1:12" ht="12.75">
      <c r="A90" s="34" t="s">
        <v>286</v>
      </c>
      <c r="B90" s="34" t="s">
        <v>287</v>
      </c>
      <c r="C90" s="184">
        <v>1</v>
      </c>
      <c r="D90" s="174"/>
      <c r="E90" s="174"/>
      <c r="F90" s="184"/>
      <c r="G90" s="187"/>
      <c r="H90" s="184"/>
      <c r="I90" s="184"/>
      <c r="J90" s="184"/>
      <c r="K90" s="184"/>
      <c r="L90" s="219"/>
    </row>
    <row r="91" spans="1:12" ht="12.75">
      <c r="A91" s="34" t="s">
        <v>288</v>
      </c>
      <c r="B91" s="34" t="s">
        <v>11</v>
      </c>
      <c r="C91" s="184">
        <v>1</v>
      </c>
      <c r="D91" s="174"/>
      <c r="E91" s="174"/>
      <c r="F91" s="184"/>
      <c r="G91" s="187"/>
      <c r="H91" s="184"/>
      <c r="I91" s="184"/>
      <c r="J91" s="184"/>
      <c r="K91" s="184"/>
      <c r="L91" s="219"/>
    </row>
    <row r="92" spans="1:12" ht="12.75">
      <c r="A92" s="34" t="s">
        <v>289</v>
      </c>
      <c r="B92" s="34" t="s">
        <v>11</v>
      </c>
      <c r="C92" s="184">
        <v>1</v>
      </c>
      <c r="D92" s="174"/>
      <c r="E92" s="174"/>
      <c r="F92" s="184"/>
      <c r="G92" s="187"/>
      <c r="H92" s="184"/>
      <c r="I92" s="184"/>
      <c r="J92" s="184"/>
      <c r="K92" s="184"/>
      <c r="L92" s="219"/>
    </row>
    <row r="93" spans="1:12" ht="12.75">
      <c r="A93" s="34" t="s">
        <v>290</v>
      </c>
      <c r="B93" s="34" t="s">
        <v>278</v>
      </c>
      <c r="C93" s="184">
        <v>2</v>
      </c>
      <c r="D93" s="174"/>
      <c r="E93" s="174"/>
      <c r="F93" s="184"/>
      <c r="G93" s="187"/>
      <c r="H93" s="184"/>
      <c r="I93" s="184"/>
      <c r="J93" s="184"/>
      <c r="K93" s="184"/>
      <c r="L93" s="219"/>
    </row>
    <row r="94" spans="1:12" ht="12.75">
      <c r="A94" s="34" t="s">
        <v>291</v>
      </c>
      <c r="B94" s="34" t="s">
        <v>4</v>
      </c>
      <c r="C94" s="184">
        <v>7</v>
      </c>
      <c r="D94" s="174"/>
      <c r="E94" s="174"/>
      <c r="F94" s="184"/>
      <c r="G94" s="187"/>
      <c r="H94" s="184"/>
      <c r="I94" s="184"/>
      <c r="J94" s="184"/>
      <c r="K94" s="184"/>
      <c r="L94" s="219"/>
    </row>
    <row r="95" spans="1:12" ht="12.75">
      <c r="A95" s="34" t="s">
        <v>292</v>
      </c>
      <c r="B95" s="34" t="s">
        <v>11</v>
      </c>
      <c r="C95" s="213">
        <v>3</v>
      </c>
      <c r="D95" s="184"/>
      <c r="E95" s="184"/>
      <c r="F95" s="213"/>
      <c r="G95" s="187"/>
      <c r="H95" s="184"/>
      <c r="I95" s="184"/>
      <c r="J95" s="184"/>
      <c r="K95" s="184"/>
      <c r="L95" s="219"/>
    </row>
    <row r="96" spans="1:12" ht="12.75">
      <c r="A96" s="34" t="s">
        <v>293</v>
      </c>
      <c r="B96" s="34" t="s">
        <v>11</v>
      </c>
      <c r="C96" s="213">
        <v>1</v>
      </c>
      <c r="D96" s="181"/>
      <c r="E96" s="181"/>
      <c r="F96" s="213">
        <v>2</v>
      </c>
      <c r="G96" s="187"/>
      <c r="H96" s="184"/>
      <c r="I96" s="184"/>
      <c r="J96" s="184"/>
      <c r="K96" s="184"/>
      <c r="L96" s="219"/>
    </row>
    <row r="97" spans="1:12" ht="12.75">
      <c r="A97" s="34" t="s">
        <v>294</v>
      </c>
      <c r="B97" s="34" t="s">
        <v>11</v>
      </c>
      <c r="C97" s="213">
        <v>2</v>
      </c>
      <c r="D97" s="184"/>
      <c r="E97" s="184"/>
      <c r="F97" s="213">
        <v>1</v>
      </c>
      <c r="G97" s="187"/>
      <c r="H97" s="184"/>
      <c r="I97" s="184"/>
      <c r="J97" s="184"/>
      <c r="K97" s="184"/>
      <c r="L97" s="219"/>
    </row>
    <row r="98" spans="1:12" ht="12.75">
      <c r="A98" s="34" t="s">
        <v>339</v>
      </c>
      <c r="B98" s="34" t="s">
        <v>52</v>
      </c>
      <c r="C98" s="184"/>
      <c r="D98" s="174"/>
      <c r="E98" s="174"/>
      <c r="F98" s="184"/>
      <c r="G98" s="187"/>
      <c r="H98" s="184">
        <v>1</v>
      </c>
      <c r="I98" s="184"/>
      <c r="J98" s="184"/>
      <c r="K98" s="184"/>
      <c r="L98" s="219"/>
    </row>
    <row r="99" spans="1:12" ht="13.5" thickBot="1">
      <c r="A99" s="204" t="s">
        <v>360</v>
      </c>
      <c r="B99" s="34" t="s">
        <v>358</v>
      </c>
      <c r="C99" s="184"/>
      <c r="D99" s="174"/>
      <c r="E99" s="174"/>
      <c r="F99" s="213">
        <v>1</v>
      </c>
      <c r="G99" s="187"/>
      <c r="H99" s="184"/>
      <c r="I99" s="184"/>
      <c r="J99" s="184">
        <v>1</v>
      </c>
      <c r="K99" s="184"/>
      <c r="L99" s="219"/>
    </row>
    <row r="100" spans="1:12" ht="13.5" thickBot="1">
      <c r="A100" s="34"/>
      <c r="B100" s="207" t="s">
        <v>270</v>
      </c>
      <c r="C100" s="223"/>
      <c r="D100" s="208">
        <f>SUM(C90:C97)</f>
        <v>18</v>
      </c>
      <c r="E100" s="210"/>
      <c r="F100" s="212"/>
      <c r="G100" s="212">
        <f>SUM(F90:F99)</f>
        <v>4</v>
      </c>
      <c r="H100" s="223"/>
      <c r="I100" s="208">
        <v>1</v>
      </c>
      <c r="J100" s="223"/>
      <c r="K100" s="214">
        <v>1</v>
      </c>
      <c r="L100" s="224">
        <f>SUM(K100,I100,G100,D100)</f>
        <v>24</v>
      </c>
    </row>
    <row r="101" spans="1:12" ht="12.75">
      <c r="A101" s="34"/>
      <c r="B101" s="34"/>
      <c r="C101" s="184"/>
      <c r="D101" s="174"/>
      <c r="E101" s="174"/>
      <c r="F101" s="184"/>
      <c r="G101" s="187"/>
      <c r="H101" s="184"/>
      <c r="I101" s="184"/>
      <c r="J101" s="184"/>
      <c r="K101" s="184"/>
      <c r="L101" s="219"/>
    </row>
    <row r="102" spans="1:12" ht="12.75">
      <c r="A102" s="180" t="s">
        <v>295</v>
      </c>
      <c r="B102" s="180" t="s">
        <v>384</v>
      </c>
      <c r="C102" s="184"/>
      <c r="D102" s="174"/>
      <c r="E102" s="174"/>
      <c r="F102" s="184"/>
      <c r="G102" s="187"/>
      <c r="H102" s="184"/>
      <c r="I102" s="184"/>
      <c r="J102" s="184"/>
      <c r="K102" s="184"/>
      <c r="L102" s="219"/>
    </row>
    <row r="103" spans="1:12" ht="12.75">
      <c r="A103" s="34" t="s">
        <v>288</v>
      </c>
      <c r="B103" s="34" t="s">
        <v>11</v>
      </c>
      <c r="C103" s="184">
        <v>1</v>
      </c>
      <c r="D103" s="174"/>
      <c r="E103" s="174"/>
      <c r="F103" s="184"/>
      <c r="G103" s="187"/>
      <c r="H103" s="184"/>
      <c r="I103" s="184"/>
      <c r="J103" s="184"/>
      <c r="K103" s="184"/>
      <c r="L103" s="219"/>
    </row>
    <row r="104" spans="1:12" ht="12.75">
      <c r="A104" s="34" t="s">
        <v>296</v>
      </c>
      <c r="B104" s="34" t="s">
        <v>11</v>
      </c>
      <c r="C104" s="184">
        <v>1</v>
      </c>
      <c r="D104" s="174"/>
      <c r="E104" s="174"/>
      <c r="F104" s="184"/>
      <c r="G104" s="187"/>
      <c r="H104" s="184"/>
      <c r="I104" s="184"/>
      <c r="J104" s="184"/>
      <c r="K104" s="184"/>
      <c r="L104" s="219"/>
    </row>
    <row r="105" spans="1:12" ht="12.75">
      <c r="A105" s="34" t="s">
        <v>290</v>
      </c>
      <c r="B105" s="34" t="s">
        <v>278</v>
      </c>
      <c r="C105" s="184">
        <v>1</v>
      </c>
      <c r="D105" s="174"/>
      <c r="E105" s="174"/>
      <c r="F105" s="184"/>
      <c r="G105" s="187"/>
      <c r="H105" s="184"/>
      <c r="I105" s="184"/>
      <c r="J105" s="184"/>
      <c r="K105" s="184"/>
      <c r="L105" s="219"/>
    </row>
    <row r="106" spans="1:12" ht="12.75">
      <c r="A106" s="34" t="s">
        <v>294</v>
      </c>
      <c r="B106" s="34" t="s">
        <v>11</v>
      </c>
      <c r="C106" s="184">
        <v>1</v>
      </c>
      <c r="D106" s="184"/>
      <c r="E106" s="174"/>
      <c r="F106" s="184"/>
      <c r="G106" s="187"/>
      <c r="H106" s="184"/>
      <c r="I106" s="184"/>
      <c r="J106" s="184"/>
      <c r="K106" s="184"/>
      <c r="L106" s="219"/>
    </row>
    <row r="107" spans="1:12" ht="13.5" thickBot="1">
      <c r="A107" s="34" t="s">
        <v>340</v>
      </c>
      <c r="B107" s="34" t="s">
        <v>11</v>
      </c>
      <c r="C107" s="184"/>
      <c r="D107" s="174"/>
      <c r="E107" s="174"/>
      <c r="F107" s="184"/>
      <c r="G107" s="187"/>
      <c r="H107" s="184">
        <v>1</v>
      </c>
      <c r="I107" s="184"/>
      <c r="J107" s="184"/>
      <c r="K107" s="184"/>
      <c r="L107" s="219"/>
    </row>
    <row r="108" spans="1:12" ht="13.5" thickBot="1">
      <c r="A108" s="34"/>
      <c r="B108" s="207" t="s">
        <v>270</v>
      </c>
      <c r="C108" s="223"/>
      <c r="D108" s="208">
        <f>SUM(C103:C106)</f>
        <v>4</v>
      </c>
      <c r="E108" s="208"/>
      <c r="F108" s="209"/>
      <c r="G108" s="209"/>
      <c r="H108" s="223"/>
      <c r="I108" s="208">
        <v>1</v>
      </c>
      <c r="J108" s="223"/>
      <c r="K108" s="214"/>
      <c r="L108" s="224">
        <f>SUM(K108,I108,G108,D108)</f>
        <v>5</v>
      </c>
    </row>
    <row r="109" spans="1:12" ht="12.75">
      <c r="A109" s="34"/>
      <c r="B109" s="34"/>
      <c r="C109" s="184"/>
      <c r="D109" s="174"/>
      <c r="E109" s="174"/>
      <c r="F109" s="184"/>
      <c r="G109" s="187"/>
      <c r="H109" s="184"/>
      <c r="I109" s="184"/>
      <c r="J109" s="184"/>
      <c r="K109" s="184"/>
      <c r="L109" s="219"/>
    </row>
    <row r="110" spans="1:12" ht="12.75">
      <c r="A110" s="180" t="s">
        <v>297</v>
      </c>
      <c r="B110" s="34"/>
      <c r="C110" s="184"/>
      <c r="D110" s="174"/>
      <c r="E110" s="174"/>
      <c r="F110" s="184"/>
      <c r="G110" s="187"/>
      <c r="H110" s="184"/>
      <c r="I110" s="184"/>
      <c r="J110" s="184"/>
      <c r="K110" s="184"/>
      <c r="L110" s="219"/>
    </row>
    <row r="111" spans="1:12" ht="12.75">
      <c r="A111" s="182" t="s">
        <v>298</v>
      </c>
      <c r="B111" s="34" t="s">
        <v>11</v>
      </c>
      <c r="C111" s="184">
        <v>1</v>
      </c>
      <c r="D111" s="174"/>
      <c r="E111" s="174"/>
      <c r="F111" s="184"/>
      <c r="G111" s="187"/>
      <c r="H111" s="184"/>
      <c r="I111" s="184"/>
      <c r="J111" s="184"/>
      <c r="K111" s="184"/>
      <c r="L111" s="219"/>
    </row>
    <row r="112" spans="1:12" ht="12.75">
      <c r="A112" s="34" t="s">
        <v>280</v>
      </c>
      <c r="B112" s="34" t="s">
        <v>281</v>
      </c>
      <c r="C112" s="184">
        <v>1</v>
      </c>
      <c r="D112" s="174"/>
      <c r="E112" s="174"/>
      <c r="F112" s="184"/>
      <c r="G112" s="187"/>
      <c r="H112" s="184"/>
      <c r="I112" s="184"/>
      <c r="J112" s="184"/>
      <c r="K112" s="184"/>
      <c r="L112" s="219"/>
    </row>
    <row r="113" spans="1:12" ht="12.75">
      <c r="A113" s="34" t="s">
        <v>299</v>
      </c>
      <c r="B113" s="186" t="s">
        <v>62</v>
      </c>
      <c r="C113" s="229">
        <v>1</v>
      </c>
      <c r="D113" s="184"/>
      <c r="E113" s="181"/>
      <c r="F113" s="184"/>
      <c r="G113" s="187"/>
      <c r="H113" s="184"/>
      <c r="I113" s="184"/>
      <c r="J113" s="184"/>
      <c r="K113" s="184"/>
      <c r="L113" s="219"/>
    </row>
    <row r="114" spans="1:12" ht="13.5" thickBot="1">
      <c r="A114" s="34" t="s">
        <v>341</v>
      </c>
      <c r="B114" s="186" t="s">
        <v>148</v>
      </c>
      <c r="C114" s="229"/>
      <c r="D114" s="184"/>
      <c r="E114" s="181"/>
      <c r="F114" s="184">
        <v>1</v>
      </c>
      <c r="G114" s="187"/>
      <c r="H114" s="184"/>
      <c r="I114" s="184"/>
      <c r="J114" s="184"/>
      <c r="K114" s="184"/>
      <c r="L114" s="219"/>
    </row>
    <row r="115" spans="1:12" ht="13.5" thickBot="1">
      <c r="A115" s="34"/>
      <c r="B115" s="207" t="s">
        <v>270</v>
      </c>
      <c r="C115" s="223"/>
      <c r="D115" s="208">
        <f>SUM(C111:C114)</f>
        <v>3</v>
      </c>
      <c r="E115" s="210"/>
      <c r="F115" s="223"/>
      <c r="G115" s="212">
        <v>1</v>
      </c>
      <c r="H115" s="223"/>
      <c r="I115" s="223"/>
      <c r="J115" s="223"/>
      <c r="K115" s="225"/>
      <c r="L115" s="224">
        <f>SUM(K115,I115,G115,D115)</f>
        <v>4</v>
      </c>
    </row>
    <row r="116" spans="1:12" ht="12.75">
      <c r="A116" s="180" t="s">
        <v>382</v>
      </c>
      <c r="B116" s="180" t="s">
        <v>383</v>
      </c>
      <c r="C116" s="184"/>
      <c r="D116" s="174"/>
      <c r="E116" s="174"/>
      <c r="F116" s="184"/>
      <c r="G116" s="187"/>
      <c r="H116" s="184"/>
      <c r="I116" s="184"/>
      <c r="J116" s="184"/>
      <c r="K116" s="184"/>
      <c r="L116" s="219"/>
    </row>
    <row r="117" spans="1:12" ht="12.75">
      <c r="A117" s="34" t="s">
        <v>301</v>
      </c>
      <c r="B117" s="34" t="s">
        <v>4</v>
      </c>
      <c r="C117" s="184">
        <v>1</v>
      </c>
      <c r="D117" s="174"/>
      <c r="E117" s="174"/>
      <c r="F117" s="184"/>
      <c r="G117" s="187"/>
      <c r="H117" s="184"/>
      <c r="I117" s="184"/>
      <c r="J117" s="184"/>
      <c r="K117" s="184"/>
      <c r="L117" s="219"/>
    </row>
    <row r="118" spans="1:12" ht="12.75">
      <c r="A118" s="34" t="s">
        <v>302</v>
      </c>
      <c r="B118" s="34" t="s">
        <v>4</v>
      </c>
      <c r="C118" s="184">
        <v>1</v>
      </c>
      <c r="D118" s="174"/>
      <c r="E118" s="174"/>
      <c r="F118" s="213">
        <v>1</v>
      </c>
      <c r="G118" s="230"/>
      <c r="H118" s="213">
        <v>1</v>
      </c>
      <c r="I118" s="184"/>
      <c r="J118" s="184"/>
      <c r="K118" s="184"/>
      <c r="L118" s="219"/>
    </row>
    <row r="119" spans="1:12" ht="12.75">
      <c r="A119" s="34" t="s">
        <v>303</v>
      </c>
      <c r="B119" s="34" t="s">
        <v>62</v>
      </c>
      <c r="C119" s="184">
        <v>1</v>
      </c>
      <c r="D119" s="174"/>
      <c r="E119" s="174"/>
      <c r="F119" s="184"/>
      <c r="G119" s="187"/>
      <c r="H119" s="184"/>
      <c r="I119" s="184"/>
      <c r="J119" s="184"/>
      <c r="K119" s="184"/>
      <c r="L119" s="219"/>
    </row>
    <row r="120" spans="1:12" ht="12.75">
      <c r="A120" s="34" t="s">
        <v>304</v>
      </c>
      <c r="B120" s="34" t="s">
        <v>4</v>
      </c>
      <c r="C120" s="184">
        <v>1</v>
      </c>
      <c r="D120" s="174"/>
      <c r="E120" s="181"/>
      <c r="F120" s="187"/>
      <c r="G120" s="184"/>
      <c r="H120" s="184"/>
      <c r="I120" s="184"/>
      <c r="J120" s="184"/>
      <c r="K120" s="184"/>
      <c r="L120" s="219"/>
    </row>
    <row r="121" spans="1:12" ht="12.75">
      <c r="A121" s="34" t="s">
        <v>280</v>
      </c>
      <c r="B121" s="34" t="s">
        <v>281</v>
      </c>
      <c r="C121" s="184"/>
      <c r="D121" s="174"/>
      <c r="E121" s="181"/>
      <c r="F121" s="187"/>
      <c r="G121" s="184"/>
      <c r="H121" s="184">
        <v>1</v>
      </c>
      <c r="I121" s="184"/>
      <c r="J121" s="184"/>
      <c r="K121" s="184"/>
      <c r="L121" s="219"/>
    </row>
    <row r="122" spans="1:12" ht="12.75">
      <c r="A122" s="176" t="s">
        <v>371</v>
      </c>
      <c r="B122" s="176" t="s">
        <v>11</v>
      </c>
      <c r="C122" s="220"/>
      <c r="D122" s="177"/>
      <c r="E122" s="177"/>
      <c r="F122" s="177">
        <v>1</v>
      </c>
      <c r="G122" s="184"/>
      <c r="H122" s="184"/>
      <c r="I122" s="184"/>
      <c r="J122" s="184"/>
      <c r="K122" s="184"/>
      <c r="L122" s="219"/>
    </row>
    <row r="123" spans="1:12" ht="13.5" thickBot="1">
      <c r="A123" s="204" t="s">
        <v>366</v>
      </c>
      <c r="B123" s="34" t="s">
        <v>11</v>
      </c>
      <c r="C123" s="184"/>
      <c r="D123" s="174"/>
      <c r="E123" s="181"/>
      <c r="F123" s="187"/>
      <c r="G123" s="184"/>
      <c r="H123" s="184"/>
      <c r="I123" s="184"/>
      <c r="J123" s="184">
        <v>1</v>
      </c>
      <c r="K123" s="184"/>
      <c r="L123" s="219"/>
    </row>
    <row r="124" spans="1:12" ht="13.5" thickBot="1">
      <c r="A124" s="34"/>
      <c r="B124" s="207" t="s">
        <v>270</v>
      </c>
      <c r="C124" s="223"/>
      <c r="D124" s="208">
        <f>SUM(C117:C123)</f>
        <v>4</v>
      </c>
      <c r="E124" s="208"/>
      <c r="F124" s="209"/>
      <c r="G124" s="208">
        <f>SUM(F118:F122)</f>
        <v>2</v>
      </c>
      <c r="H124" s="231"/>
      <c r="I124" s="208">
        <f>SUM(H117:H123)</f>
        <v>2</v>
      </c>
      <c r="J124" s="208"/>
      <c r="K124" s="214">
        <v>1</v>
      </c>
      <c r="L124" s="224">
        <f>SUM(K124,I124,G124,D124)</f>
        <v>9</v>
      </c>
    </row>
    <row r="125" spans="1:12" ht="12.75">
      <c r="A125" s="180" t="s">
        <v>305</v>
      </c>
      <c r="B125" s="180" t="s">
        <v>386</v>
      </c>
      <c r="C125" s="184"/>
      <c r="D125" s="184"/>
      <c r="E125" s="184"/>
      <c r="F125" s="184"/>
      <c r="G125" s="187"/>
      <c r="H125" s="184"/>
      <c r="I125" s="184"/>
      <c r="J125" s="184"/>
      <c r="K125" s="184"/>
      <c r="L125" s="219"/>
    </row>
    <row r="126" spans="1:12" ht="15" customHeight="1">
      <c r="A126" s="34" t="s">
        <v>306</v>
      </c>
      <c r="B126" s="34" t="s">
        <v>11</v>
      </c>
      <c r="C126" s="174">
        <v>2</v>
      </c>
      <c r="D126" s="184"/>
      <c r="E126" s="184"/>
      <c r="F126" s="184"/>
      <c r="G126" s="187"/>
      <c r="H126" s="184"/>
      <c r="I126" s="184"/>
      <c r="J126" s="184"/>
      <c r="K126" s="184"/>
      <c r="L126" s="219"/>
    </row>
    <row r="127" spans="1:12" ht="15" customHeight="1" thickBot="1">
      <c r="A127" s="34" t="s">
        <v>307</v>
      </c>
      <c r="B127" s="34" t="s">
        <v>140</v>
      </c>
      <c r="C127" s="174">
        <v>1</v>
      </c>
      <c r="D127" s="184"/>
      <c r="E127" s="184"/>
      <c r="F127" s="184"/>
      <c r="G127" s="184"/>
      <c r="H127" s="184"/>
      <c r="I127" s="184"/>
      <c r="J127" s="184"/>
      <c r="K127" s="184"/>
      <c r="L127" s="219"/>
    </row>
    <row r="128" spans="1:12" ht="13.5" thickBot="1">
      <c r="A128" s="34"/>
      <c r="B128" s="207" t="s">
        <v>270</v>
      </c>
      <c r="C128" s="223"/>
      <c r="D128" s="208">
        <f>SUM(C126:C127)</f>
        <v>3</v>
      </c>
      <c r="E128" s="208"/>
      <c r="F128" s="209"/>
      <c r="G128" s="209"/>
      <c r="H128" s="223"/>
      <c r="I128" s="223"/>
      <c r="J128" s="223"/>
      <c r="K128" s="225"/>
      <c r="L128" s="224">
        <f>SUM(K128,I128,G128,D128)</f>
        <v>3</v>
      </c>
    </row>
    <row r="129" spans="1:12" ht="12.75">
      <c r="A129" s="34"/>
      <c r="B129" s="207"/>
      <c r="C129" s="223"/>
      <c r="D129" s="208"/>
      <c r="E129" s="208"/>
      <c r="F129" s="209"/>
      <c r="G129" s="209"/>
      <c r="H129" s="223"/>
      <c r="I129" s="223"/>
      <c r="J129" s="223"/>
      <c r="K129" s="225"/>
      <c r="L129" s="233"/>
    </row>
    <row r="130" spans="1:12" ht="12.75">
      <c r="A130" s="180" t="s">
        <v>308</v>
      </c>
      <c r="B130" s="180" t="s">
        <v>383</v>
      </c>
      <c r="C130" s="184"/>
      <c r="D130" s="184"/>
      <c r="E130" s="184"/>
      <c r="F130" s="184"/>
      <c r="G130" s="187"/>
      <c r="H130" s="184"/>
      <c r="I130" s="184"/>
      <c r="J130" s="184"/>
      <c r="K130" s="184"/>
      <c r="L130" s="219"/>
    </row>
    <row r="131" spans="1:12" ht="13.5" thickBot="1">
      <c r="A131" s="34" t="s">
        <v>309</v>
      </c>
      <c r="B131" s="34"/>
      <c r="C131" s="184">
        <v>2</v>
      </c>
      <c r="D131" s="184"/>
      <c r="E131" s="184"/>
      <c r="F131" s="184"/>
      <c r="G131" s="187"/>
      <c r="H131" s="184"/>
      <c r="I131" s="184"/>
      <c r="J131" s="184"/>
      <c r="K131" s="184"/>
      <c r="L131" s="219"/>
    </row>
    <row r="132" spans="1:12" ht="13.5" thickBot="1">
      <c r="A132" s="34"/>
      <c r="B132" s="207" t="s">
        <v>270</v>
      </c>
      <c r="C132" s="208"/>
      <c r="D132" s="208">
        <f>SUM(C131)</f>
        <v>2</v>
      </c>
      <c r="E132" s="208"/>
      <c r="F132" s="209"/>
      <c r="G132" s="223"/>
      <c r="H132" s="223"/>
      <c r="I132" s="223"/>
      <c r="J132" s="223"/>
      <c r="K132" s="225"/>
      <c r="L132" s="224">
        <f>SUM(K132,I132,G132,D132)</f>
        <v>2</v>
      </c>
    </row>
    <row r="133" spans="1:12" ht="12.75">
      <c r="A133" s="180" t="s">
        <v>310</v>
      </c>
      <c r="B133" s="34"/>
      <c r="C133" s="184"/>
      <c r="D133" s="184"/>
      <c r="E133" s="184"/>
      <c r="F133" s="184"/>
      <c r="G133" s="187"/>
      <c r="H133" s="184"/>
      <c r="I133" s="184"/>
      <c r="J133" s="184"/>
      <c r="K133" s="184"/>
      <c r="L133" s="219"/>
    </row>
    <row r="134" spans="1:12" ht="13.5" thickBot="1">
      <c r="A134" s="34" t="s">
        <v>311</v>
      </c>
      <c r="B134" s="34" t="s">
        <v>4</v>
      </c>
      <c r="C134" s="184">
        <v>1</v>
      </c>
      <c r="D134" s="174"/>
      <c r="E134" s="174"/>
      <c r="F134" s="184"/>
      <c r="G134" s="187"/>
      <c r="H134" s="184"/>
      <c r="I134" s="184"/>
      <c r="J134" s="184"/>
      <c r="K134" s="184"/>
      <c r="L134" s="219"/>
    </row>
    <row r="135" spans="1:12" ht="13.5" thickBot="1">
      <c r="A135" s="34"/>
      <c r="B135" s="207" t="s">
        <v>270</v>
      </c>
      <c r="C135" s="223"/>
      <c r="D135" s="208">
        <f>SUM(C134)</f>
        <v>1</v>
      </c>
      <c r="E135" s="208"/>
      <c r="F135" s="223"/>
      <c r="G135" s="209"/>
      <c r="H135" s="223"/>
      <c r="I135" s="223"/>
      <c r="J135" s="223"/>
      <c r="K135" s="225"/>
      <c r="L135" s="224">
        <f>SUM(K135,I135,G135,D135)</f>
        <v>1</v>
      </c>
    </row>
    <row r="136" spans="1:12" ht="12.75">
      <c r="A136" s="180" t="s">
        <v>312</v>
      </c>
      <c r="B136" s="34"/>
      <c r="C136" s="184"/>
      <c r="D136" s="184"/>
      <c r="E136" s="184"/>
      <c r="F136" s="184"/>
      <c r="G136" s="187"/>
      <c r="H136" s="184"/>
      <c r="I136" s="184"/>
      <c r="J136" s="184"/>
      <c r="K136" s="184"/>
      <c r="L136" s="219"/>
    </row>
    <row r="137" spans="1:12" ht="13.5" thickBot="1">
      <c r="A137" s="34" t="s">
        <v>313</v>
      </c>
      <c r="B137" s="34" t="s">
        <v>314</v>
      </c>
      <c r="C137" s="184">
        <v>1</v>
      </c>
      <c r="D137" s="174"/>
      <c r="E137" s="174"/>
      <c r="F137" s="184"/>
      <c r="G137" s="187"/>
      <c r="H137" s="184"/>
      <c r="I137" s="184"/>
      <c r="J137" s="184"/>
      <c r="K137" s="184"/>
      <c r="L137" s="219"/>
    </row>
    <row r="138" spans="1:12" ht="13.5" thickBot="1">
      <c r="A138" s="34"/>
      <c r="B138" s="207" t="s">
        <v>270</v>
      </c>
      <c r="C138" s="223"/>
      <c r="D138" s="208">
        <f>SUM(C137)</f>
        <v>1</v>
      </c>
      <c r="E138" s="208"/>
      <c r="F138" s="223"/>
      <c r="G138" s="209"/>
      <c r="H138" s="223"/>
      <c r="I138" s="223"/>
      <c r="J138" s="223"/>
      <c r="K138" s="225"/>
      <c r="L138" s="224">
        <f>SUM(K138,I138,G138,D138)</f>
        <v>1</v>
      </c>
    </row>
    <row r="139" spans="1:12" ht="12.75">
      <c r="A139" s="180" t="s">
        <v>315</v>
      </c>
      <c r="B139" s="34"/>
      <c r="C139" s="184"/>
      <c r="D139" s="184"/>
      <c r="E139" s="184"/>
      <c r="F139" s="184"/>
      <c r="G139" s="187"/>
      <c r="H139" s="184"/>
      <c r="I139" s="184"/>
      <c r="J139" s="184"/>
      <c r="K139" s="184"/>
      <c r="L139" s="219"/>
    </row>
    <row r="140" spans="1:12" ht="13.5" thickBot="1">
      <c r="A140" s="34" t="s">
        <v>313</v>
      </c>
      <c r="B140" s="34" t="s">
        <v>314</v>
      </c>
      <c r="C140" s="184">
        <v>1</v>
      </c>
      <c r="D140" s="174"/>
      <c r="E140" s="174"/>
      <c r="F140" s="184"/>
      <c r="G140" s="187"/>
      <c r="H140" s="184"/>
      <c r="I140" s="184"/>
      <c r="J140" s="184"/>
      <c r="K140" s="184"/>
      <c r="L140" s="219"/>
    </row>
    <row r="141" spans="1:12" ht="13.5" thickBot="1">
      <c r="A141" s="34"/>
      <c r="B141" s="207" t="s">
        <v>270</v>
      </c>
      <c r="C141" s="223"/>
      <c r="D141" s="208">
        <f>SUM(C140)</f>
        <v>1</v>
      </c>
      <c r="E141" s="208"/>
      <c r="F141" s="223"/>
      <c r="G141" s="209"/>
      <c r="H141" s="223"/>
      <c r="I141" s="223"/>
      <c r="J141" s="223"/>
      <c r="K141" s="225"/>
      <c r="L141" s="224">
        <f>SUM(K141,I141,G141,D141)</f>
        <v>1</v>
      </c>
    </row>
    <row r="142" spans="1:12" ht="12.75">
      <c r="A142" s="34"/>
      <c r="B142" s="34"/>
      <c r="C142" s="184"/>
      <c r="D142" s="174"/>
      <c r="E142" s="174"/>
      <c r="F142" s="184"/>
      <c r="G142" s="187"/>
      <c r="H142" s="184"/>
      <c r="I142" s="184"/>
      <c r="J142" s="184"/>
      <c r="K142" s="184"/>
      <c r="L142" s="219"/>
    </row>
    <row r="143" spans="1:12" ht="13.5" thickBot="1">
      <c r="A143" s="34"/>
      <c r="B143" s="34"/>
      <c r="C143" s="184"/>
      <c r="D143" s="174"/>
      <c r="E143" s="174"/>
      <c r="F143" s="184"/>
      <c r="G143" s="187"/>
      <c r="H143" s="184"/>
      <c r="I143" s="184"/>
      <c r="J143" s="184"/>
      <c r="K143" s="184"/>
      <c r="L143" s="219"/>
    </row>
    <row r="144" spans="1:12" ht="13.5" thickBot="1">
      <c r="A144" s="34"/>
      <c r="B144" s="180" t="s">
        <v>262</v>
      </c>
      <c r="C144" s="181"/>
      <c r="D144" s="181">
        <f>SUM(D16:D141)</f>
        <v>49</v>
      </c>
      <c r="E144" s="181"/>
      <c r="F144" s="184"/>
      <c r="G144" s="197">
        <f>SUM(G16:G141)</f>
        <v>28</v>
      </c>
      <c r="H144" s="181"/>
      <c r="I144" s="181">
        <f>SUM(I16:I141)</f>
        <v>21</v>
      </c>
      <c r="J144" s="181"/>
      <c r="K144" s="216">
        <f>SUM(K16:K141)</f>
        <v>14</v>
      </c>
      <c r="L144" s="217">
        <f>L48+L54+L58+L78+L82+L87+L100+L108+L115+L124+L128+L132+L135+L138+L141</f>
        <v>111</v>
      </c>
    </row>
    <row r="145" spans="4:6" ht="12.75">
      <c r="D145" t="s">
        <v>316</v>
      </c>
      <c r="F145" t="s">
        <v>317</v>
      </c>
    </row>
    <row r="146" ht="12.75">
      <c r="F146" t="s">
        <v>318</v>
      </c>
    </row>
  </sheetData>
  <sheetProtection/>
  <mergeCells count="4">
    <mergeCell ref="A8:L9"/>
    <mergeCell ref="C13:D13"/>
    <mergeCell ref="C11:D11"/>
    <mergeCell ref="C12:D12"/>
  </mergeCells>
  <printOptions/>
  <pageMargins left="0.17" right="0.17" top="0.18" bottom="0.19" header="0.17" footer="0.19"/>
  <pageSetup horizontalDpi="600" verticalDpi="600" orientation="landscape" paperSize="9" scale="95" r:id="rId2"/>
  <headerFooter alignWithMargins="0">
    <oddFooter>&amp;CPagina &amp;P</oddFooter>
  </headerFooter>
  <rowBreaks count="1" manualBreakCount="1">
    <brk id="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6.28125" style="0" customWidth="1"/>
    <col min="2" max="2" width="28.140625" style="0" customWidth="1"/>
    <col min="3" max="3" width="7.57421875" style="0" customWidth="1"/>
    <col min="4" max="4" width="5.7109375" style="0" customWidth="1"/>
    <col min="5" max="5" width="5.00390625" style="0" customWidth="1"/>
    <col min="6" max="6" width="11.00390625" style="0" customWidth="1"/>
    <col min="7" max="7" width="18.140625" style="167" customWidth="1"/>
    <col min="8" max="8" width="12.28125" style="0" customWidth="1"/>
    <col min="9" max="9" width="4.421875" style="0" customWidth="1"/>
    <col min="10" max="10" width="12.421875" style="0" customWidth="1"/>
    <col min="11" max="11" width="6.8515625" style="0" customWidth="1"/>
    <col min="13" max="13" width="5.421875" style="0" customWidth="1"/>
  </cols>
  <sheetData>
    <row r="1" spans="2:5" ht="12.75">
      <c r="B1" s="166"/>
      <c r="C1" s="166"/>
      <c r="D1" s="166"/>
      <c r="E1" s="166"/>
    </row>
    <row r="2" spans="2:5" ht="12.75">
      <c r="B2" s="166"/>
      <c r="C2" s="166"/>
      <c r="D2" s="166"/>
      <c r="E2" s="166"/>
    </row>
    <row r="3" spans="2:5" ht="12.75">
      <c r="B3" s="166"/>
      <c r="C3" s="166"/>
      <c r="D3" s="166"/>
      <c r="E3" s="166"/>
    </row>
    <row r="4" spans="2:5" ht="12.75">
      <c r="B4" s="168" t="s">
        <v>263</v>
      </c>
      <c r="C4" s="152"/>
      <c r="D4" s="169"/>
      <c r="E4" s="169"/>
    </row>
    <row r="5" spans="2:10" ht="12.75">
      <c r="B5" s="170" t="s">
        <v>264</v>
      </c>
      <c r="C5" s="171"/>
      <c r="D5" s="169"/>
      <c r="E5" s="169"/>
      <c r="G5" s="172"/>
      <c r="H5" s="173"/>
      <c r="J5" s="173"/>
    </row>
    <row r="6" spans="2:5" ht="12.75">
      <c r="B6" s="170" t="s">
        <v>265</v>
      </c>
      <c r="C6" s="171"/>
      <c r="D6" s="169"/>
      <c r="E6" s="169"/>
    </row>
    <row r="7" spans="2:5" ht="12.75">
      <c r="B7" s="168" t="s">
        <v>266</v>
      </c>
      <c r="C7" s="152"/>
      <c r="D7" s="169"/>
      <c r="E7" s="169"/>
    </row>
    <row r="8" spans="2:5" ht="12.75">
      <c r="B8" s="166"/>
      <c r="D8" s="167"/>
      <c r="E8" s="167"/>
    </row>
    <row r="9" spans="1:8" ht="12.75">
      <c r="A9" s="309" t="s">
        <v>520</v>
      </c>
      <c r="B9" s="309"/>
      <c r="C9" s="309"/>
      <c r="D9" s="309"/>
      <c r="E9" s="309"/>
      <c r="F9" s="309"/>
      <c r="G9" s="309"/>
      <c r="H9" s="309"/>
    </row>
    <row r="10" spans="1:8" ht="12.75">
      <c r="A10" s="309"/>
      <c r="B10" s="309"/>
      <c r="C10" s="309"/>
      <c r="D10" s="309"/>
      <c r="E10" s="309"/>
      <c r="F10" s="309"/>
      <c r="G10" s="309"/>
      <c r="H10" s="309"/>
    </row>
    <row r="11" spans="1:10" ht="13.5" thickBot="1">
      <c r="A11" s="198"/>
      <c r="B11" s="198"/>
      <c r="C11" s="198"/>
      <c r="D11" s="198"/>
      <c r="E11" s="198"/>
      <c r="F11" s="198"/>
      <c r="G11" s="198"/>
      <c r="H11" s="198"/>
      <c r="J11" s="198"/>
    </row>
    <row r="12" spans="3:10" ht="12.75">
      <c r="C12" s="307" t="s">
        <v>321</v>
      </c>
      <c r="D12" s="308"/>
      <c r="E12" s="175"/>
      <c r="F12" s="188" t="s">
        <v>321</v>
      </c>
      <c r="H12" s="188" t="s">
        <v>321</v>
      </c>
      <c r="J12" s="188" t="s">
        <v>321</v>
      </c>
    </row>
    <row r="13" spans="3:10" ht="12.75">
      <c r="C13" s="305" t="s">
        <v>322</v>
      </c>
      <c r="D13" s="306"/>
      <c r="E13" s="175"/>
      <c r="F13" s="189" t="s">
        <v>323</v>
      </c>
      <c r="H13" s="189" t="s">
        <v>323</v>
      </c>
      <c r="J13" s="189" t="s">
        <v>323</v>
      </c>
    </row>
    <row r="14" spans="3:10" ht="12.75">
      <c r="C14" s="305" t="s">
        <v>324</v>
      </c>
      <c r="D14" s="306"/>
      <c r="E14" s="175" t="s">
        <v>389</v>
      </c>
      <c r="F14" s="205" t="s">
        <v>325</v>
      </c>
      <c r="G14" s="175" t="s">
        <v>389</v>
      </c>
      <c r="H14" s="189" t="s">
        <v>326</v>
      </c>
      <c r="I14" s="175" t="s">
        <v>389</v>
      </c>
      <c r="J14" s="189" t="s">
        <v>164</v>
      </c>
    </row>
    <row r="15" spans="1:11" ht="12.75">
      <c r="A15" s="180" t="s">
        <v>319</v>
      </c>
      <c r="B15" s="34"/>
      <c r="C15" s="34"/>
      <c r="D15" s="181"/>
      <c r="E15" s="181"/>
      <c r="F15" s="34"/>
      <c r="G15" s="35"/>
      <c r="H15" s="34"/>
      <c r="I15" s="34"/>
      <c r="J15" s="34"/>
      <c r="K15" s="34"/>
    </row>
    <row r="16" spans="1:11" ht="12.75">
      <c r="A16" s="182" t="s">
        <v>320</v>
      </c>
      <c r="B16" s="182" t="s">
        <v>4</v>
      </c>
      <c r="C16" s="174">
        <v>1</v>
      </c>
      <c r="D16" s="182"/>
      <c r="E16" s="182"/>
      <c r="F16" s="34"/>
      <c r="G16" s="35"/>
      <c r="H16" s="34"/>
      <c r="I16" s="34"/>
      <c r="J16" s="34"/>
      <c r="K16" s="34"/>
    </row>
    <row r="17" spans="1:11" ht="12.75">
      <c r="A17" s="34"/>
      <c r="B17" s="183" t="s">
        <v>270</v>
      </c>
      <c r="C17" s="174"/>
      <c r="D17" s="181">
        <f>SUM(C16:C16)</f>
        <v>1</v>
      </c>
      <c r="E17" s="180"/>
      <c r="F17" s="34"/>
      <c r="G17" s="35"/>
      <c r="H17" s="34"/>
      <c r="I17" s="34"/>
      <c r="J17" s="34"/>
      <c r="K17" s="34"/>
    </row>
    <row r="18" spans="1:11" ht="12.75">
      <c r="A18" s="180" t="s">
        <v>267</v>
      </c>
      <c r="B18" s="180"/>
      <c r="C18" s="174"/>
      <c r="D18" s="34"/>
      <c r="E18" s="34"/>
      <c r="F18" s="182"/>
      <c r="G18" s="35"/>
      <c r="H18" s="34"/>
      <c r="I18" s="34"/>
      <c r="J18" s="34"/>
      <c r="K18" s="34"/>
    </row>
    <row r="19" spans="1:11" ht="12.75">
      <c r="A19" s="34" t="s">
        <v>268</v>
      </c>
      <c r="B19" s="34" t="s">
        <v>269</v>
      </c>
      <c r="C19" s="174">
        <v>1</v>
      </c>
      <c r="D19" s="180"/>
      <c r="E19" s="180"/>
      <c r="F19" s="181"/>
      <c r="G19" s="190"/>
      <c r="H19" s="180"/>
      <c r="I19" s="34"/>
      <c r="J19" s="180"/>
      <c r="K19" s="34"/>
    </row>
    <row r="20" spans="1:11" s="101" customFormat="1" ht="12.75">
      <c r="A20" s="176" t="s">
        <v>504</v>
      </c>
      <c r="B20" s="176" t="s">
        <v>534</v>
      </c>
      <c r="C20" s="191"/>
      <c r="D20" s="192"/>
      <c r="E20" s="192"/>
      <c r="F20" s="192"/>
      <c r="G20" s="180"/>
      <c r="H20" s="177">
        <v>1</v>
      </c>
      <c r="I20" s="34"/>
      <c r="J20" s="177"/>
      <c r="K20" s="34"/>
    </row>
    <row r="21" spans="1:11" s="101" customFormat="1" ht="12.75">
      <c r="A21" s="176" t="s">
        <v>533</v>
      </c>
      <c r="B21" s="176" t="s">
        <v>534</v>
      </c>
      <c r="C21" s="191"/>
      <c r="D21" s="192"/>
      <c r="E21" s="192"/>
      <c r="F21" s="177">
        <v>1</v>
      </c>
      <c r="G21" s="246" t="s">
        <v>392</v>
      </c>
      <c r="H21" s="177"/>
      <c r="I21" s="34"/>
      <c r="J21" s="177"/>
      <c r="K21" s="34"/>
    </row>
    <row r="22" spans="1:11" s="101" customFormat="1" ht="12.75">
      <c r="A22" s="176" t="s">
        <v>505</v>
      </c>
      <c r="B22" s="176" t="s">
        <v>489</v>
      </c>
      <c r="C22" s="191"/>
      <c r="D22" s="50"/>
      <c r="E22" s="50"/>
      <c r="H22" s="177">
        <v>1</v>
      </c>
      <c r="I22" s="34"/>
      <c r="J22" s="178"/>
      <c r="K22" s="34"/>
    </row>
    <row r="23" spans="1:11" s="101" customFormat="1" ht="12.75">
      <c r="A23" s="176" t="s">
        <v>124</v>
      </c>
      <c r="B23" s="176" t="s">
        <v>489</v>
      </c>
      <c r="C23" s="191"/>
      <c r="D23" s="50"/>
      <c r="E23" s="50"/>
      <c r="F23" s="177"/>
      <c r="G23" s="180"/>
      <c r="H23" s="177">
        <v>1</v>
      </c>
      <c r="I23" s="34"/>
      <c r="J23" s="177"/>
      <c r="K23" s="34"/>
    </row>
    <row r="24" spans="1:11" s="101" customFormat="1" ht="12.75">
      <c r="A24" s="176" t="s">
        <v>506</v>
      </c>
      <c r="B24" s="176" t="s">
        <v>489</v>
      </c>
      <c r="C24" s="191"/>
      <c r="D24" s="50"/>
      <c r="E24" s="50"/>
      <c r="F24" s="177"/>
      <c r="G24" s="180"/>
      <c r="H24" s="177">
        <v>1</v>
      </c>
      <c r="I24" s="34"/>
      <c r="J24" s="177"/>
      <c r="K24" s="34"/>
    </row>
    <row r="25" spans="1:11" s="101" customFormat="1" ht="12.75">
      <c r="A25" s="176" t="s">
        <v>524</v>
      </c>
      <c r="B25" s="176" t="s">
        <v>526</v>
      </c>
      <c r="C25" s="191"/>
      <c r="D25" s="50"/>
      <c r="E25" s="50"/>
      <c r="F25" s="177">
        <v>1</v>
      </c>
      <c r="G25" s="246" t="s">
        <v>403</v>
      </c>
      <c r="H25" s="177"/>
      <c r="I25" s="34"/>
      <c r="J25" s="177"/>
      <c r="K25" s="34"/>
    </row>
    <row r="26" spans="1:11" s="101" customFormat="1" ht="12.75">
      <c r="A26" s="176" t="s">
        <v>527</v>
      </c>
      <c r="B26" s="176" t="s">
        <v>490</v>
      </c>
      <c r="C26" s="191"/>
      <c r="D26" s="50"/>
      <c r="E26" s="50"/>
      <c r="F26" s="177">
        <v>1</v>
      </c>
      <c r="G26" s="246" t="s">
        <v>405</v>
      </c>
      <c r="H26" s="177"/>
      <c r="I26" s="34"/>
      <c r="J26" s="177"/>
      <c r="K26" s="34"/>
    </row>
    <row r="27" spans="1:11" s="101" customFormat="1" ht="12.75">
      <c r="A27" s="176" t="s">
        <v>528</v>
      </c>
      <c r="B27" s="176" t="s">
        <v>529</v>
      </c>
      <c r="C27" s="191"/>
      <c r="D27" s="50"/>
      <c r="E27" s="50"/>
      <c r="F27" s="285"/>
      <c r="G27" s="246" t="s">
        <v>406</v>
      </c>
      <c r="H27" s="177">
        <v>1</v>
      </c>
      <c r="I27" s="34"/>
      <c r="J27" s="177"/>
      <c r="K27" s="34"/>
    </row>
    <row r="28" spans="1:11" s="101" customFormat="1" ht="12.75">
      <c r="A28" s="176" t="s">
        <v>530</v>
      </c>
      <c r="B28" s="176" t="s">
        <v>531</v>
      </c>
      <c r="C28" s="191"/>
      <c r="D28" s="50"/>
      <c r="E28" s="50"/>
      <c r="F28" s="177"/>
      <c r="G28" s="246" t="s">
        <v>407</v>
      </c>
      <c r="H28" s="177">
        <v>1</v>
      </c>
      <c r="I28" s="34"/>
      <c r="J28" s="177"/>
      <c r="K28" s="34"/>
    </row>
    <row r="29" spans="1:11" s="101" customFormat="1" ht="12.75">
      <c r="A29" s="176" t="s">
        <v>507</v>
      </c>
      <c r="B29" s="176" t="s">
        <v>535</v>
      </c>
      <c r="C29" s="191"/>
      <c r="D29" s="50"/>
      <c r="E29" s="50"/>
      <c r="F29" s="177"/>
      <c r="G29" s="180"/>
      <c r="H29" s="177">
        <v>1</v>
      </c>
      <c r="I29" s="34"/>
      <c r="J29" s="177"/>
      <c r="K29" s="34"/>
    </row>
    <row r="30" spans="1:11" s="101" customFormat="1" ht="12.75">
      <c r="A30" s="176" t="s">
        <v>508</v>
      </c>
      <c r="B30" s="176" t="s">
        <v>525</v>
      </c>
      <c r="C30" s="191"/>
      <c r="D30" s="50"/>
      <c r="E30" s="50"/>
      <c r="G30" s="34"/>
      <c r="H30" s="286">
        <v>1</v>
      </c>
      <c r="I30" s="34"/>
      <c r="J30" s="178"/>
      <c r="K30" s="34"/>
    </row>
    <row r="31" spans="1:11" s="101" customFormat="1" ht="12.75">
      <c r="A31" s="34" t="s">
        <v>536</v>
      </c>
      <c r="B31" s="34" t="s">
        <v>537</v>
      </c>
      <c r="C31" s="34"/>
      <c r="D31" s="34"/>
      <c r="E31" s="34"/>
      <c r="F31" s="184">
        <v>1</v>
      </c>
      <c r="G31" s="246" t="s">
        <v>402</v>
      </c>
      <c r="I31" s="34"/>
      <c r="J31" s="178"/>
      <c r="K31" s="34"/>
    </row>
    <row r="32" spans="1:11" s="101" customFormat="1" ht="12.75">
      <c r="A32" s="176" t="s">
        <v>509</v>
      </c>
      <c r="B32" s="176" t="s">
        <v>532</v>
      </c>
      <c r="C32" s="34"/>
      <c r="D32" s="34"/>
      <c r="E32" s="34"/>
      <c r="F32" s="34"/>
      <c r="G32" s="34"/>
      <c r="H32" s="286">
        <v>1</v>
      </c>
      <c r="I32" s="34"/>
      <c r="J32" s="178"/>
      <c r="K32" s="34"/>
    </row>
    <row r="33" spans="1:11" s="101" customFormat="1" ht="12.75">
      <c r="A33" s="34" t="s">
        <v>538</v>
      </c>
      <c r="B33" s="34" t="s">
        <v>539</v>
      </c>
      <c r="C33" s="34"/>
      <c r="D33" s="34"/>
      <c r="E33" s="34"/>
      <c r="F33" s="184">
        <v>1</v>
      </c>
      <c r="G33" s="246" t="s">
        <v>404</v>
      </c>
      <c r="H33" s="34"/>
      <c r="I33" s="34"/>
      <c r="J33" s="178"/>
      <c r="K33" s="34"/>
    </row>
    <row r="34" spans="1:11" s="101" customFormat="1" ht="12.75">
      <c r="A34" s="176" t="s">
        <v>510</v>
      </c>
      <c r="B34" s="176" t="s">
        <v>540</v>
      </c>
      <c r="C34" s="34"/>
      <c r="D34" s="34"/>
      <c r="E34" s="34"/>
      <c r="F34" s="34"/>
      <c r="G34" s="34"/>
      <c r="H34" s="286">
        <v>1</v>
      </c>
      <c r="I34" s="34"/>
      <c r="J34" s="178"/>
      <c r="K34" s="34"/>
    </row>
    <row r="35" spans="1:11" s="101" customFormat="1" ht="12.75">
      <c r="A35" s="287" t="s">
        <v>541</v>
      </c>
      <c r="B35" s="176" t="s">
        <v>491</v>
      </c>
      <c r="C35" s="191"/>
      <c r="D35" s="50"/>
      <c r="E35" s="50"/>
      <c r="F35" s="184">
        <v>1</v>
      </c>
      <c r="G35" s="245" t="s">
        <v>485</v>
      </c>
      <c r="H35" s="177"/>
      <c r="I35" s="34"/>
      <c r="J35" s="177"/>
      <c r="K35" s="34"/>
    </row>
    <row r="36" spans="1:11" s="101" customFormat="1" ht="12.75">
      <c r="A36" s="288" t="s">
        <v>36</v>
      </c>
      <c r="B36" s="176" t="s">
        <v>491</v>
      </c>
      <c r="C36" s="191"/>
      <c r="D36" s="50"/>
      <c r="E36" s="50"/>
      <c r="F36" s="184">
        <v>1</v>
      </c>
      <c r="G36" s="246" t="s">
        <v>408</v>
      </c>
      <c r="I36" s="34"/>
      <c r="J36" s="177"/>
      <c r="K36" s="34"/>
    </row>
    <row r="37" spans="1:11" s="101" customFormat="1" ht="12.75">
      <c r="A37" s="176" t="s">
        <v>571</v>
      </c>
      <c r="B37" s="176" t="s">
        <v>491</v>
      </c>
      <c r="C37" s="191"/>
      <c r="D37" s="50"/>
      <c r="E37" s="50"/>
      <c r="F37" s="177"/>
      <c r="H37" s="184">
        <v>1</v>
      </c>
      <c r="I37" s="34"/>
      <c r="J37" s="177"/>
      <c r="K37" s="34"/>
    </row>
    <row r="38" spans="1:11" s="101" customFormat="1" ht="12.75">
      <c r="A38" s="176" t="s">
        <v>117</v>
      </c>
      <c r="B38" s="176" t="s">
        <v>491</v>
      </c>
      <c r="C38" s="191"/>
      <c r="D38" s="50"/>
      <c r="E38" s="50"/>
      <c r="F38" s="177"/>
      <c r="G38" s="180"/>
      <c r="H38" s="177">
        <v>1</v>
      </c>
      <c r="I38" s="34"/>
      <c r="J38" s="177"/>
      <c r="K38" s="34"/>
    </row>
    <row r="39" spans="1:11" s="101" customFormat="1" ht="13.5" customHeight="1">
      <c r="A39" s="176" t="s">
        <v>543</v>
      </c>
      <c r="B39" s="176" t="s">
        <v>545</v>
      </c>
      <c r="C39" s="191"/>
      <c r="D39" s="50"/>
      <c r="E39" s="50"/>
      <c r="F39" s="177">
        <v>1</v>
      </c>
      <c r="G39" s="244" t="s">
        <v>391</v>
      </c>
      <c r="H39" s="177"/>
      <c r="I39" s="34"/>
      <c r="J39" s="177"/>
      <c r="K39" s="34"/>
    </row>
    <row r="40" spans="1:11" s="101" customFormat="1" ht="12.75">
      <c r="A40" s="176" t="s">
        <v>112</v>
      </c>
      <c r="B40" s="176" t="s">
        <v>544</v>
      </c>
      <c r="C40" s="191"/>
      <c r="D40" s="50"/>
      <c r="E40" s="50"/>
      <c r="F40" s="177"/>
      <c r="G40" s="180"/>
      <c r="H40" s="177">
        <v>1</v>
      </c>
      <c r="I40" s="34"/>
      <c r="J40" s="177"/>
      <c r="K40" s="34"/>
    </row>
    <row r="41" spans="1:11" s="101" customFormat="1" ht="12.75">
      <c r="A41" s="176" t="s">
        <v>111</v>
      </c>
      <c r="B41" s="176" t="s">
        <v>491</v>
      </c>
      <c r="C41" s="191"/>
      <c r="D41" s="50"/>
      <c r="E41" s="50"/>
      <c r="F41" s="177"/>
      <c r="G41" s="34"/>
      <c r="H41" s="177">
        <v>1</v>
      </c>
      <c r="I41" s="34"/>
      <c r="J41" s="178"/>
      <c r="K41" s="34"/>
    </row>
    <row r="42" spans="1:11" s="101" customFormat="1" ht="12.75">
      <c r="A42" s="176" t="s">
        <v>158</v>
      </c>
      <c r="B42" s="176" t="s">
        <v>492</v>
      </c>
      <c r="C42" s="191"/>
      <c r="D42" s="50"/>
      <c r="E42" s="50"/>
      <c r="F42" s="177">
        <v>1</v>
      </c>
      <c r="G42" s="246" t="s">
        <v>409</v>
      </c>
      <c r="H42" s="178"/>
      <c r="I42" s="34"/>
      <c r="J42" s="178"/>
      <c r="K42" s="34"/>
    </row>
    <row r="43" spans="1:11" s="101" customFormat="1" ht="12.75">
      <c r="A43" s="176" t="s">
        <v>512</v>
      </c>
      <c r="B43" s="176" t="s">
        <v>542</v>
      </c>
      <c r="C43" s="191"/>
      <c r="D43" s="50"/>
      <c r="E43" s="50"/>
      <c r="F43" s="178"/>
      <c r="G43" s="180"/>
      <c r="H43" s="177">
        <v>1</v>
      </c>
      <c r="I43" s="34"/>
      <c r="J43" s="177"/>
      <c r="K43" s="34"/>
    </row>
    <row r="44" spans="1:11" s="101" customFormat="1" ht="12.75">
      <c r="A44" s="176" t="s">
        <v>546</v>
      </c>
      <c r="B44" s="176" t="s">
        <v>547</v>
      </c>
      <c r="C44" s="191"/>
      <c r="D44" s="193"/>
      <c r="E44" s="193"/>
      <c r="F44" s="177">
        <v>1</v>
      </c>
      <c r="G44" s="246" t="s">
        <v>411</v>
      </c>
      <c r="H44" s="178"/>
      <c r="I44" s="34"/>
      <c r="J44" s="178"/>
      <c r="K44" s="34"/>
    </row>
    <row r="45" spans="1:11" s="101" customFormat="1" ht="12.75">
      <c r="A45" s="176" t="s">
        <v>548</v>
      </c>
      <c r="B45" s="176" t="s">
        <v>549</v>
      </c>
      <c r="C45" s="191"/>
      <c r="D45" s="50"/>
      <c r="E45" s="50"/>
      <c r="F45" s="177"/>
      <c r="G45" s="246" t="s">
        <v>407</v>
      </c>
      <c r="H45" s="177">
        <v>1</v>
      </c>
      <c r="I45" s="34"/>
      <c r="J45" s="177"/>
      <c r="K45" s="34"/>
    </row>
    <row r="46" spans="1:11" s="101" customFormat="1" ht="12.75">
      <c r="A46" s="176" t="s">
        <v>550</v>
      </c>
      <c r="B46" s="176" t="s">
        <v>551</v>
      </c>
      <c r="C46" s="191"/>
      <c r="D46" s="50"/>
      <c r="E46" s="50"/>
      <c r="F46" s="177">
        <v>1</v>
      </c>
      <c r="G46" s="246" t="s">
        <v>415</v>
      </c>
      <c r="H46" s="177"/>
      <c r="I46" s="34"/>
      <c r="J46" s="177"/>
      <c r="K46" s="34"/>
    </row>
    <row r="47" spans="1:11" s="101" customFormat="1" ht="12.75">
      <c r="A47" s="176" t="s">
        <v>116</v>
      </c>
      <c r="B47" s="176" t="s">
        <v>493</v>
      </c>
      <c r="C47" s="191"/>
      <c r="D47" s="50"/>
      <c r="E47" s="50"/>
      <c r="F47" s="177">
        <v>1</v>
      </c>
      <c r="G47" s="246" t="s">
        <v>467</v>
      </c>
      <c r="H47" s="177"/>
      <c r="I47" s="34"/>
      <c r="J47" s="177"/>
      <c r="K47" s="34"/>
    </row>
    <row r="48" spans="1:11" s="101" customFormat="1" ht="12.75">
      <c r="A48" s="176" t="s">
        <v>513</v>
      </c>
      <c r="B48" s="176" t="s">
        <v>494</v>
      </c>
      <c r="C48" s="191"/>
      <c r="D48" s="50"/>
      <c r="E48" s="50"/>
      <c r="F48" s="177">
        <v>1</v>
      </c>
      <c r="G48" s="246"/>
      <c r="H48" s="177"/>
      <c r="I48" s="34"/>
      <c r="J48" s="177"/>
      <c r="K48" s="34"/>
    </row>
    <row r="49" spans="1:11" s="101" customFormat="1" ht="12.75">
      <c r="A49" s="176" t="s">
        <v>115</v>
      </c>
      <c r="B49" s="176" t="s">
        <v>495</v>
      </c>
      <c r="C49" s="191"/>
      <c r="D49" s="50"/>
      <c r="E49" s="50"/>
      <c r="F49" s="177">
        <v>1</v>
      </c>
      <c r="G49" s="246" t="s">
        <v>420</v>
      </c>
      <c r="H49" s="177"/>
      <c r="I49" s="34"/>
      <c r="J49" s="177"/>
      <c r="K49" s="34"/>
    </row>
    <row r="50" spans="1:11" s="101" customFormat="1" ht="12.75">
      <c r="A50" s="176" t="s">
        <v>552</v>
      </c>
      <c r="B50" s="176" t="s">
        <v>553</v>
      </c>
      <c r="C50" s="191"/>
      <c r="D50" s="50"/>
      <c r="E50" s="50"/>
      <c r="F50" s="177"/>
      <c r="G50" s="246" t="s">
        <v>406</v>
      </c>
      <c r="H50" s="177">
        <v>1</v>
      </c>
      <c r="I50" s="34"/>
      <c r="J50" s="177"/>
      <c r="K50" s="34"/>
    </row>
    <row r="51" spans="1:11" s="101" customFormat="1" ht="12.75">
      <c r="A51" s="176" t="s">
        <v>258</v>
      </c>
      <c r="B51" s="176" t="s">
        <v>496</v>
      </c>
      <c r="C51" s="191"/>
      <c r="D51" s="50"/>
      <c r="E51" s="50"/>
      <c r="F51" s="177">
        <v>1</v>
      </c>
      <c r="G51" s="247" t="s">
        <v>423</v>
      </c>
      <c r="H51" s="180"/>
      <c r="I51" s="34"/>
      <c r="J51" s="180"/>
      <c r="K51" s="34"/>
    </row>
    <row r="52" spans="1:11" s="101" customFormat="1" ht="12.75">
      <c r="A52" s="182" t="s">
        <v>346</v>
      </c>
      <c r="B52" s="34" t="s">
        <v>62</v>
      </c>
      <c r="C52" s="191"/>
      <c r="D52" s="50"/>
      <c r="E52" s="50"/>
      <c r="F52" s="177"/>
      <c r="G52" s="50"/>
      <c r="H52" s="180"/>
      <c r="I52" s="34"/>
      <c r="J52" s="174">
        <v>1</v>
      </c>
      <c r="K52" s="34"/>
    </row>
    <row r="53" spans="1:11" s="101" customFormat="1" ht="12.75">
      <c r="A53" s="182" t="s">
        <v>347</v>
      </c>
      <c r="B53" s="34" t="s">
        <v>148</v>
      </c>
      <c r="C53" s="191"/>
      <c r="D53" s="50"/>
      <c r="E53" s="50"/>
      <c r="F53" s="177"/>
      <c r="G53" s="50"/>
      <c r="H53" s="180"/>
      <c r="I53" s="34"/>
      <c r="J53" s="174">
        <v>1</v>
      </c>
      <c r="K53" s="34"/>
    </row>
    <row r="54" spans="1:11" s="101" customFormat="1" ht="12.75">
      <c r="A54" s="182" t="s">
        <v>348</v>
      </c>
      <c r="B54" s="34" t="s">
        <v>11</v>
      </c>
      <c r="C54" s="191"/>
      <c r="D54" s="50"/>
      <c r="E54" s="50"/>
      <c r="F54" s="177"/>
      <c r="G54" s="50"/>
      <c r="H54" s="180"/>
      <c r="I54" s="34"/>
      <c r="J54" s="174">
        <v>1</v>
      </c>
      <c r="K54" s="34"/>
    </row>
    <row r="55" spans="1:11" s="101" customFormat="1" ht="12.75">
      <c r="A55" s="182" t="s">
        <v>349</v>
      </c>
      <c r="B55" s="34" t="s">
        <v>4</v>
      </c>
      <c r="C55" s="191"/>
      <c r="D55" s="50"/>
      <c r="E55" s="50"/>
      <c r="F55" s="177"/>
      <c r="G55" s="50"/>
      <c r="H55" s="180"/>
      <c r="I55" s="34"/>
      <c r="J55" s="174">
        <v>1</v>
      </c>
      <c r="K55" s="34"/>
    </row>
    <row r="56" spans="1:11" s="101" customFormat="1" ht="12.75">
      <c r="A56" s="182" t="s">
        <v>350</v>
      </c>
      <c r="B56" s="34" t="s">
        <v>11</v>
      </c>
      <c r="C56" s="191"/>
      <c r="D56" s="50"/>
      <c r="E56" s="50"/>
      <c r="F56" s="177"/>
      <c r="G56" s="50"/>
      <c r="H56" s="180"/>
      <c r="I56" s="34"/>
      <c r="J56" s="174">
        <v>1</v>
      </c>
      <c r="K56" s="34"/>
    </row>
    <row r="57" spans="1:11" s="101" customFormat="1" ht="12.75">
      <c r="A57" s="182" t="s">
        <v>351</v>
      </c>
      <c r="B57" s="34" t="s">
        <v>11</v>
      </c>
      <c r="C57" s="191"/>
      <c r="D57" s="50"/>
      <c r="E57" s="50"/>
      <c r="F57" s="177"/>
      <c r="G57" s="50"/>
      <c r="H57" s="180"/>
      <c r="I57" s="34"/>
      <c r="J57" s="174">
        <v>1</v>
      </c>
      <c r="K57" s="181"/>
    </row>
    <row r="58" spans="1:11" s="101" customFormat="1" ht="12.75">
      <c r="A58" s="180" t="s">
        <v>362</v>
      </c>
      <c r="B58" s="34"/>
      <c r="C58" s="191"/>
      <c r="D58" s="50"/>
      <c r="E58" s="50"/>
      <c r="F58" s="177"/>
      <c r="G58" s="50"/>
      <c r="H58" s="180"/>
      <c r="I58" s="34"/>
      <c r="J58" s="180"/>
      <c r="K58" s="34"/>
    </row>
    <row r="59" spans="1:11" s="101" customFormat="1" ht="12.75">
      <c r="A59" s="182" t="s">
        <v>363</v>
      </c>
      <c r="B59" s="34" t="s">
        <v>364</v>
      </c>
      <c r="C59" s="191"/>
      <c r="D59" s="50"/>
      <c r="E59" s="50"/>
      <c r="F59" s="177">
        <v>1</v>
      </c>
      <c r="G59" s="247" t="s">
        <v>430</v>
      </c>
      <c r="H59" s="180"/>
      <c r="I59" s="34"/>
      <c r="J59" s="180"/>
      <c r="K59" s="34"/>
    </row>
    <row r="60" spans="1:11" s="101" customFormat="1" ht="12.75">
      <c r="A60" s="182"/>
      <c r="B60" s="34"/>
      <c r="C60" s="191"/>
      <c r="D60" s="50"/>
      <c r="E60" s="50"/>
      <c r="F60" s="177"/>
      <c r="G60" s="50"/>
      <c r="H60" s="180"/>
      <c r="I60" s="34"/>
      <c r="J60" s="180"/>
      <c r="K60" s="34"/>
    </row>
    <row r="61" spans="1:11" s="101" customFormat="1" ht="12.75">
      <c r="A61" s="180" t="s">
        <v>361</v>
      </c>
      <c r="B61" s="34"/>
      <c r="C61" s="191"/>
      <c r="D61" s="50"/>
      <c r="E61" s="50"/>
      <c r="F61" s="177"/>
      <c r="G61" s="50"/>
      <c r="H61" s="180"/>
      <c r="I61" s="34"/>
      <c r="J61" s="180"/>
      <c r="K61" s="34"/>
    </row>
    <row r="62" spans="1:13" s="101" customFormat="1" ht="12.75">
      <c r="A62" s="182" t="s">
        <v>352</v>
      </c>
      <c r="B62" s="34" t="s">
        <v>11</v>
      </c>
      <c r="C62" s="201"/>
      <c r="D62" s="34"/>
      <c r="E62" s="201"/>
      <c r="F62" s="34"/>
      <c r="G62" s="201"/>
      <c r="H62" s="34"/>
      <c r="I62" s="201"/>
      <c r="J62" s="184">
        <v>1</v>
      </c>
      <c r="K62" s="201"/>
      <c r="M62" s="203"/>
    </row>
    <row r="63" spans="1:13" s="101" customFormat="1" ht="12.75">
      <c r="A63" s="34"/>
      <c r="B63" s="183" t="s">
        <v>270</v>
      </c>
      <c r="C63" s="34"/>
      <c r="D63" s="181">
        <f>SUM(C19:C51)</f>
        <v>1</v>
      </c>
      <c r="E63" s="185"/>
      <c r="F63" s="182"/>
      <c r="G63" s="181">
        <f>SUM(F21:F59)</f>
        <v>16</v>
      </c>
      <c r="H63" s="185"/>
      <c r="I63" s="181">
        <f>SUM(H19:H51)</f>
        <v>17</v>
      </c>
      <c r="J63" s="185"/>
      <c r="K63" s="181">
        <f>SUM(J52:J62)</f>
        <v>7</v>
      </c>
      <c r="L63" s="251" t="s">
        <v>345</v>
      </c>
      <c r="M63" s="251">
        <f>D63+G63+I63+K63</f>
        <v>41</v>
      </c>
    </row>
    <row r="64" spans="1:11" s="101" customFormat="1" ht="12.75">
      <c r="A64" s="176"/>
      <c r="B64" s="176"/>
      <c r="C64" s="191"/>
      <c r="D64" s="50"/>
      <c r="E64" s="50"/>
      <c r="F64" s="177"/>
      <c r="G64" s="246"/>
      <c r="H64" s="177"/>
      <c r="I64" s="34"/>
      <c r="J64" s="177"/>
      <c r="K64" s="34"/>
    </row>
    <row r="65" spans="1:11" s="101" customFormat="1" ht="12.75">
      <c r="A65" s="253" t="s">
        <v>268</v>
      </c>
      <c r="B65" s="253" t="s">
        <v>269</v>
      </c>
      <c r="C65" s="253"/>
      <c r="D65" s="256"/>
      <c r="E65" s="255"/>
      <c r="F65" s="257">
        <v>1</v>
      </c>
      <c r="G65" s="259" t="s">
        <v>390</v>
      </c>
      <c r="H65" s="253"/>
      <c r="I65" s="181"/>
      <c r="J65" s="34"/>
      <c r="K65" s="181"/>
    </row>
    <row r="66" spans="1:11" s="101" customFormat="1" ht="12.75">
      <c r="A66" s="253" t="s">
        <v>393</v>
      </c>
      <c r="B66" s="253" t="s">
        <v>11</v>
      </c>
      <c r="C66" s="253"/>
      <c r="D66" s="256"/>
      <c r="E66" s="255"/>
      <c r="F66" s="257">
        <v>3</v>
      </c>
      <c r="G66" s="260" t="s">
        <v>394</v>
      </c>
      <c r="H66" s="253"/>
      <c r="I66" s="181"/>
      <c r="J66" s="34"/>
      <c r="K66" s="181"/>
    </row>
    <row r="67" spans="1:11" s="101" customFormat="1" ht="12.75">
      <c r="A67" s="261" t="s">
        <v>418</v>
      </c>
      <c r="B67" s="261" t="s">
        <v>4</v>
      </c>
      <c r="C67" s="262"/>
      <c r="D67" s="263"/>
      <c r="E67" s="263"/>
      <c r="F67" s="264">
        <v>1</v>
      </c>
      <c r="G67" s="259" t="s">
        <v>410</v>
      </c>
      <c r="H67" s="253"/>
      <c r="I67" s="181"/>
      <c r="J67" s="34"/>
      <c r="K67" s="181"/>
    </row>
    <row r="68" spans="1:11" s="101" customFormat="1" ht="12.75">
      <c r="A68" s="261" t="s">
        <v>418</v>
      </c>
      <c r="B68" s="261" t="s">
        <v>4</v>
      </c>
      <c r="C68" s="262"/>
      <c r="D68" s="263"/>
      <c r="E68" s="263"/>
      <c r="F68" s="264">
        <v>1</v>
      </c>
      <c r="G68" s="259" t="s">
        <v>419</v>
      </c>
      <c r="H68" s="253"/>
      <c r="I68" s="181"/>
      <c r="J68" s="34"/>
      <c r="K68" s="181"/>
    </row>
    <row r="69" spans="1:11" s="101" customFormat="1" ht="12.75">
      <c r="A69" s="253" t="s">
        <v>412</v>
      </c>
      <c r="B69" s="253" t="s">
        <v>11</v>
      </c>
      <c r="C69" s="253"/>
      <c r="D69" s="256"/>
      <c r="E69" s="255"/>
      <c r="F69" s="257">
        <v>1</v>
      </c>
      <c r="G69" s="259" t="s">
        <v>413</v>
      </c>
      <c r="H69" s="253"/>
      <c r="I69" s="181"/>
      <c r="J69" s="34"/>
      <c r="K69" s="181"/>
    </row>
    <row r="70" spans="1:11" s="101" customFormat="1" ht="12.75">
      <c r="A70" s="253" t="s">
        <v>412</v>
      </c>
      <c r="B70" s="253" t="s">
        <v>11</v>
      </c>
      <c r="C70" s="253"/>
      <c r="D70" s="256"/>
      <c r="E70" s="255"/>
      <c r="F70" s="257">
        <v>1</v>
      </c>
      <c r="G70" s="259" t="s">
        <v>483</v>
      </c>
      <c r="H70" s="253"/>
      <c r="I70" s="181"/>
      <c r="J70" s="34"/>
      <c r="K70" s="181"/>
    </row>
    <row r="71" spans="1:11" s="101" customFormat="1" ht="12.75">
      <c r="A71" s="261" t="s">
        <v>111</v>
      </c>
      <c r="B71" s="261" t="s">
        <v>11</v>
      </c>
      <c r="C71" s="253"/>
      <c r="D71" s="256"/>
      <c r="E71" s="255"/>
      <c r="F71" s="257">
        <v>1</v>
      </c>
      <c r="G71" s="259" t="s">
        <v>414</v>
      </c>
      <c r="H71" s="253"/>
      <c r="I71" s="181"/>
      <c r="J71" s="34"/>
      <c r="K71" s="181"/>
    </row>
    <row r="72" spans="1:11" s="101" customFormat="1" ht="12.75">
      <c r="A72" s="253" t="s">
        <v>417</v>
      </c>
      <c r="B72" s="261" t="s">
        <v>11</v>
      </c>
      <c r="C72" s="253"/>
      <c r="D72" s="256"/>
      <c r="E72" s="255"/>
      <c r="F72" s="257">
        <v>1</v>
      </c>
      <c r="G72" s="259" t="s">
        <v>416</v>
      </c>
      <c r="H72" s="253"/>
      <c r="I72" s="181"/>
      <c r="J72" s="34"/>
      <c r="K72" s="181"/>
    </row>
    <row r="73" spans="1:11" s="101" customFormat="1" ht="12.75">
      <c r="A73" s="253" t="s">
        <v>421</v>
      </c>
      <c r="B73" s="261" t="s">
        <v>11</v>
      </c>
      <c r="C73" s="253"/>
      <c r="D73" s="256"/>
      <c r="E73" s="255"/>
      <c r="F73" s="257">
        <v>1</v>
      </c>
      <c r="G73" s="259" t="s">
        <v>422</v>
      </c>
      <c r="H73" s="253"/>
      <c r="I73" s="181"/>
      <c r="J73" s="34"/>
      <c r="K73" s="181"/>
    </row>
    <row r="74" spans="1:11" s="101" customFormat="1" ht="12.75">
      <c r="A74" s="253" t="s">
        <v>424</v>
      </c>
      <c r="B74" s="254" t="s">
        <v>425</v>
      </c>
      <c r="C74" s="253"/>
      <c r="D74" s="256"/>
      <c r="E74" s="255"/>
      <c r="F74" s="257">
        <v>1</v>
      </c>
      <c r="G74" s="259" t="s">
        <v>426</v>
      </c>
      <c r="H74" s="260" t="s">
        <v>435</v>
      </c>
      <c r="I74" s="181"/>
      <c r="J74" s="34"/>
      <c r="K74" s="181"/>
    </row>
    <row r="75" spans="1:11" s="101" customFormat="1" ht="12.75">
      <c r="A75" s="253" t="s">
        <v>427</v>
      </c>
      <c r="B75" s="254" t="s">
        <v>428</v>
      </c>
      <c r="C75" s="253"/>
      <c r="D75" s="256"/>
      <c r="E75" s="255"/>
      <c r="F75" s="257">
        <v>1</v>
      </c>
      <c r="G75" s="265" t="s">
        <v>434</v>
      </c>
      <c r="H75" s="259" t="s">
        <v>436</v>
      </c>
      <c r="I75" s="181"/>
      <c r="J75" s="34"/>
      <c r="K75" s="181"/>
    </row>
    <row r="76" spans="1:11" s="101" customFormat="1" ht="12.75">
      <c r="A76" s="253" t="s">
        <v>373</v>
      </c>
      <c r="B76" s="253" t="s">
        <v>373</v>
      </c>
      <c r="C76" s="253"/>
      <c r="D76" s="256"/>
      <c r="E76" s="255"/>
      <c r="F76" s="257">
        <v>1</v>
      </c>
      <c r="G76" s="266" t="s">
        <v>431</v>
      </c>
      <c r="H76" s="273"/>
      <c r="I76" s="181"/>
      <c r="J76" s="34"/>
      <c r="K76" s="181"/>
    </row>
    <row r="77" spans="1:11" s="101" customFormat="1" ht="12.75">
      <c r="A77" s="253" t="s">
        <v>338</v>
      </c>
      <c r="B77" s="253" t="s">
        <v>11</v>
      </c>
      <c r="C77" s="253"/>
      <c r="D77" s="256"/>
      <c r="E77" s="255"/>
      <c r="F77" s="264">
        <v>1</v>
      </c>
      <c r="G77" s="259" t="s">
        <v>439</v>
      </c>
      <c r="H77" s="253"/>
      <c r="I77" s="181"/>
      <c r="J77" s="34"/>
      <c r="K77" s="181"/>
    </row>
    <row r="78" spans="1:11" s="101" customFormat="1" ht="12.75">
      <c r="A78" s="252" t="s">
        <v>441</v>
      </c>
      <c r="B78" s="253" t="s">
        <v>11</v>
      </c>
      <c r="C78" s="253"/>
      <c r="D78" s="257"/>
      <c r="E78" s="252"/>
      <c r="F78" s="257">
        <v>1</v>
      </c>
      <c r="G78" s="258" t="s">
        <v>448</v>
      </c>
      <c r="H78" s="253"/>
      <c r="I78" s="181"/>
      <c r="J78" s="34"/>
      <c r="K78" s="181"/>
    </row>
    <row r="79" spans="1:11" s="101" customFormat="1" ht="12.75">
      <c r="A79" s="253" t="s">
        <v>559</v>
      </c>
      <c r="B79" s="290" t="s">
        <v>560</v>
      </c>
      <c r="C79" s="253"/>
      <c r="D79" s="256"/>
      <c r="E79" s="255"/>
      <c r="F79" s="257">
        <v>1</v>
      </c>
      <c r="G79" s="259" t="s">
        <v>561</v>
      </c>
      <c r="H79" s="253"/>
      <c r="I79" s="181"/>
      <c r="J79" s="34"/>
      <c r="K79" s="181"/>
    </row>
    <row r="80" spans="1:13" ht="12.75">
      <c r="A80" s="180" t="s">
        <v>357</v>
      </c>
      <c r="B80" s="34"/>
      <c r="C80" s="34"/>
      <c r="D80" s="174"/>
      <c r="E80" s="182"/>
      <c r="F80" s="182"/>
      <c r="G80" s="35"/>
      <c r="H80" s="34"/>
      <c r="I80" s="34"/>
      <c r="J80" s="34"/>
      <c r="K80" s="34"/>
      <c r="L80" s="101"/>
      <c r="M80" s="101"/>
    </row>
    <row r="81" spans="1:11" ht="12.75">
      <c r="A81" s="34" t="s">
        <v>271</v>
      </c>
      <c r="B81" s="34" t="s">
        <v>269</v>
      </c>
      <c r="C81" s="180">
        <v>1</v>
      </c>
      <c r="D81" s="181"/>
      <c r="E81" s="182"/>
      <c r="F81" s="182"/>
      <c r="G81" s="35"/>
      <c r="H81" s="34"/>
      <c r="I81" s="34"/>
      <c r="J81" s="34"/>
      <c r="K81" s="34"/>
    </row>
    <row r="82" spans="1:11" ht="12.75">
      <c r="A82" s="34" t="s">
        <v>461</v>
      </c>
      <c r="B82" s="34" t="s">
        <v>272</v>
      </c>
      <c r="C82" s="180">
        <v>1</v>
      </c>
      <c r="D82" s="181"/>
      <c r="E82" s="182"/>
      <c r="F82" s="182"/>
      <c r="G82" s="35"/>
      <c r="H82" s="34"/>
      <c r="I82" s="34"/>
      <c r="J82" s="34"/>
      <c r="K82" s="34"/>
    </row>
    <row r="83" spans="1:11" ht="12.75">
      <c r="A83" s="253" t="s">
        <v>462</v>
      </c>
      <c r="B83" s="253" t="s">
        <v>11</v>
      </c>
      <c r="C83" s="255"/>
      <c r="D83" s="256"/>
      <c r="E83" s="252"/>
      <c r="F83" s="257">
        <v>1</v>
      </c>
      <c r="G83" s="258" t="s">
        <v>432</v>
      </c>
      <c r="H83" s="34"/>
      <c r="I83" s="34"/>
      <c r="J83" s="34"/>
      <c r="K83" s="34"/>
    </row>
    <row r="84" spans="1:11" ht="12.75">
      <c r="A84" s="34"/>
      <c r="B84" s="34"/>
      <c r="C84" s="180"/>
      <c r="D84" s="181"/>
      <c r="E84" s="182"/>
      <c r="F84" s="182"/>
      <c r="G84" s="35"/>
      <c r="H84" s="34"/>
      <c r="I84" s="34"/>
      <c r="J84" s="34"/>
      <c r="K84" s="34"/>
    </row>
    <row r="85" spans="1:11" ht="12.75">
      <c r="A85" s="34"/>
      <c r="B85" s="183" t="s">
        <v>270</v>
      </c>
      <c r="C85" s="180"/>
      <c r="D85" s="181">
        <f>SUM(C80:C82)</f>
        <v>2</v>
      </c>
      <c r="E85" s="180"/>
      <c r="F85" s="182"/>
      <c r="G85" s="35"/>
      <c r="H85" s="34"/>
      <c r="I85" s="34"/>
      <c r="J85" s="34"/>
      <c r="K85" s="34"/>
    </row>
    <row r="86" spans="1:11" ht="12.75">
      <c r="A86" s="180" t="s">
        <v>273</v>
      </c>
      <c r="B86" s="34"/>
      <c r="C86" s="34"/>
      <c r="D86" s="174"/>
      <c r="E86" s="182"/>
      <c r="F86" s="182"/>
      <c r="G86" s="35"/>
      <c r="H86" s="34"/>
      <c r="I86" s="34"/>
      <c r="J86" s="34"/>
      <c r="K86" s="34"/>
    </row>
    <row r="87" spans="1:11" ht="12.75">
      <c r="A87" s="34" t="s">
        <v>462</v>
      </c>
      <c r="B87" s="34" t="s">
        <v>11</v>
      </c>
      <c r="C87" s="180">
        <v>1</v>
      </c>
      <c r="D87" s="181"/>
      <c r="E87" s="182"/>
      <c r="F87" s="182"/>
      <c r="G87" s="35"/>
      <c r="H87" s="34"/>
      <c r="I87" s="34"/>
      <c r="J87" s="34"/>
      <c r="K87" s="34"/>
    </row>
    <row r="88" spans="1:11" ht="12.75">
      <c r="A88" s="34" t="s">
        <v>463</v>
      </c>
      <c r="B88" s="34" t="s">
        <v>272</v>
      </c>
      <c r="C88" s="180">
        <v>1</v>
      </c>
      <c r="D88" s="181"/>
      <c r="E88" s="182"/>
      <c r="F88" s="182"/>
      <c r="G88" s="35"/>
      <c r="H88" s="34"/>
      <c r="I88" s="34"/>
      <c r="J88" s="34"/>
      <c r="K88" s="34"/>
    </row>
    <row r="89" spans="3:11" ht="12.75">
      <c r="C89" s="34"/>
      <c r="D89" s="34"/>
      <c r="E89" s="34"/>
      <c r="F89" s="34"/>
      <c r="G89" s="35"/>
      <c r="H89" s="34"/>
      <c r="I89" s="34"/>
      <c r="J89" s="34"/>
      <c r="K89" s="34"/>
    </row>
    <row r="90" spans="1:11" ht="12.75">
      <c r="A90" s="34"/>
      <c r="B90" s="183" t="s">
        <v>270</v>
      </c>
      <c r="C90" s="180"/>
      <c r="D90" s="181">
        <f>SUM(C87:C88)</f>
        <v>2</v>
      </c>
      <c r="E90" s="180"/>
      <c r="F90" s="182"/>
      <c r="G90" s="35"/>
      <c r="H90" s="34"/>
      <c r="I90" s="34"/>
      <c r="J90" s="34"/>
      <c r="K90" s="34"/>
    </row>
    <row r="91" spans="1:11" ht="12.75">
      <c r="A91" s="34"/>
      <c r="B91" s="183"/>
      <c r="C91" s="34"/>
      <c r="D91" s="181"/>
      <c r="E91" s="180"/>
      <c r="F91" s="182"/>
      <c r="G91" s="35"/>
      <c r="H91" s="34"/>
      <c r="I91" s="34"/>
      <c r="J91" s="34"/>
      <c r="K91" s="34"/>
    </row>
    <row r="92" spans="1:11" ht="12.75">
      <c r="A92" s="34"/>
      <c r="B92" s="183"/>
      <c r="C92" s="34"/>
      <c r="D92" s="181"/>
      <c r="E92" s="180"/>
      <c r="F92" s="182"/>
      <c r="G92" s="35"/>
      <c r="H92" s="34"/>
      <c r="I92" s="34"/>
      <c r="J92" s="34"/>
      <c r="K92" s="34"/>
    </row>
    <row r="93" spans="1:11" ht="12.75">
      <c r="A93" s="34"/>
      <c r="B93" s="183"/>
      <c r="C93" s="34"/>
      <c r="D93" s="181"/>
      <c r="E93" s="180"/>
      <c r="F93" s="182"/>
      <c r="G93" s="35"/>
      <c r="H93" s="34"/>
      <c r="I93" s="34"/>
      <c r="J93" s="34"/>
      <c r="K93" s="34"/>
    </row>
    <row r="94" spans="1:11" ht="12.75">
      <c r="A94" s="34"/>
      <c r="B94" s="183"/>
      <c r="C94" s="34"/>
      <c r="D94" s="181"/>
      <c r="E94" s="180"/>
      <c r="F94" s="182"/>
      <c r="G94" s="35"/>
      <c r="H94" s="34"/>
      <c r="I94" s="34"/>
      <c r="J94" s="34"/>
      <c r="K94" s="34"/>
    </row>
    <row r="95" spans="1:11" ht="12.75">
      <c r="A95" s="180" t="s">
        <v>274</v>
      </c>
      <c r="B95" s="181" t="s">
        <v>397</v>
      </c>
      <c r="C95" s="180"/>
      <c r="D95" s="181"/>
      <c r="E95" s="182"/>
      <c r="F95" s="182"/>
      <c r="G95" s="35"/>
      <c r="H95" s="34"/>
      <c r="I95" s="34"/>
      <c r="J95" s="34"/>
      <c r="K95" s="34"/>
    </row>
    <row r="96" spans="1:11" ht="12.75">
      <c r="A96" s="34" t="s">
        <v>275</v>
      </c>
      <c r="B96" s="34" t="s">
        <v>276</v>
      </c>
      <c r="C96" s="34">
        <v>1</v>
      </c>
      <c r="D96" s="184"/>
      <c r="E96" s="34"/>
      <c r="F96" s="182"/>
      <c r="G96" s="35"/>
      <c r="H96" s="34"/>
      <c r="I96" s="34"/>
      <c r="J96" s="34"/>
      <c r="K96" s="34"/>
    </row>
    <row r="97" spans="1:11" ht="12.75">
      <c r="A97" s="34" t="s">
        <v>277</v>
      </c>
      <c r="B97" s="34" t="s">
        <v>278</v>
      </c>
      <c r="C97" s="34">
        <v>1</v>
      </c>
      <c r="D97" s="174"/>
      <c r="E97" s="182"/>
      <c r="F97" s="182"/>
      <c r="G97" s="35"/>
      <c r="H97" s="34"/>
      <c r="I97" s="34"/>
      <c r="J97" s="34"/>
      <c r="K97" s="34"/>
    </row>
    <row r="98" spans="1:11" ht="12.75">
      <c r="A98" s="34" t="s">
        <v>279</v>
      </c>
      <c r="B98" s="34" t="s">
        <v>16</v>
      </c>
      <c r="C98" s="34">
        <v>1</v>
      </c>
      <c r="D98" s="174"/>
      <c r="E98" s="182"/>
      <c r="F98" s="182"/>
      <c r="G98" s="35"/>
      <c r="H98" s="34"/>
      <c r="I98" s="34"/>
      <c r="J98" s="34"/>
      <c r="K98" s="34"/>
    </row>
    <row r="99" spans="1:11" ht="12.75">
      <c r="A99" s="34" t="s">
        <v>280</v>
      </c>
      <c r="B99" s="34" t="s">
        <v>281</v>
      </c>
      <c r="C99" s="34">
        <v>1</v>
      </c>
      <c r="D99" s="174"/>
      <c r="E99" s="182"/>
      <c r="F99" s="182"/>
      <c r="G99" s="35"/>
      <c r="H99" s="34"/>
      <c r="I99" s="34"/>
      <c r="J99" s="34"/>
      <c r="K99" s="34"/>
    </row>
    <row r="100" spans="1:11" ht="12.75">
      <c r="A100" s="34" t="s">
        <v>337</v>
      </c>
      <c r="B100" s="34" t="s">
        <v>281</v>
      </c>
      <c r="C100" s="34">
        <v>1</v>
      </c>
      <c r="D100" s="174"/>
      <c r="E100" s="182"/>
      <c r="F100" s="182"/>
      <c r="G100" s="246" t="s">
        <v>438</v>
      </c>
      <c r="H100" s="34"/>
      <c r="I100" s="34"/>
      <c r="J100" s="34"/>
      <c r="K100" s="34"/>
    </row>
    <row r="101" spans="1:11" ht="12.75">
      <c r="A101" s="34" t="s">
        <v>282</v>
      </c>
      <c r="B101" s="34" t="s">
        <v>283</v>
      </c>
      <c r="C101" s="34">
        <v>1</v>
      </c>
      <c r="D101" s="174"/>
      <c r="E101" s="182"/>
      <c r="F101" s="182"/>
      <c r="G101" s="35"/>
      <c r="H101" s="34"/>
      <c r="I101" s="34"/>
      <c r="J101" s="34"/>
      <c r="K101" s="34"/>
    </row>
    <row r="102" spans="1:11" ht="12.75">
      <c r="A102" s="34" t="s">
        <v>327</v>
      </c>
      <c r="B102" s="34" t="s">
        <v>61</v>
      </c>
      <c r="C102" s="34"/>
      <c r="D102" s="174"/>
      <c r="E102" s="182"/>
      <c r="F102" s="182"/>
      <c r="G102" s="35"/>
      <c r="H102" s="177">
        <v>1</v>
      </c>
      <c r="I102" s="34"/>
      <c r="J102" s="177"/>
      <c r="K102" s="34"/>
    </row>
    <row r="103" spans="1:11" ht="12.75">
      <c r="A103" s="34" t="s">
        <v>328</v>
      </c>
      <c r="B103" s="34" t="s">
        <v>497</v>
      </c>
      <c r="C103" s="34"/>
      <c r="D103" s="174"/>
      <c r="E103" s="182"/>
      <c r="F103" s="174">
        <v>1</v>
      </c>
      <c r="G103" s="248" t="s">
        <v>440</v>
      </c>
      <c r="H103" s="177"/>
      <c r="I103" s="34"/>
      <c r="J103" s="177"/>
      <c r="K103" s="34"/>
    </row>
    <row r="104" spans="1:11" ht="12.75">
      <c r="A104" s="34" t="s">
        <v>329</v>
      </c>
      <c r="B104" s="34" t="s">
        <v>330</v>
      </c>
      <c r="C104" s="34"/>
      <c r="D104" s="174"/>
      <c r="E104" s="182"/>
      <c r="F104" s="182"/>
      <c r="G104" s="35"/>
      <c r="H104" s="177">
        <v>1</v>
      </c>
      <c r="I104" s="34"/>
      <c r="J104" s="177"/>
      <c r="K104" s="34"/>
    </row>
    <row r="105" spans="1:11" ht="12.75">
      <c r="A105" s="34" t="s">
        <v>331</v>
      </c>
      <c r="B105" s="34" t="s">
        <v>332</v>
      </c>
      <c r="C105" s="34"/>
      <c r="D105" s="174"/>
      <c r="E105" s="182"/>
      <c r="F105" s="34"/>
      <c r="G105" s="35"/>
      <c r="H105" s="177">
        <v>1</v>
      </c>
      <c r="I105" s="34"/>
      <c r="J105" s="177"/>
      <c r="K105" s="34"/>
    </row>
    <row r="106" spans="1:11" ht="12.75">
      <c r="A106" s="34" t="s">
        <v>333</v>
      </c>
      <c r="B106" s="34" t="s">
        <v>5</v>
      </c>
      <c r="C106" s="34"/>
      <c r="D106" s="174"/>
      <c r="E106" s="182"/>
      <c r="F106" s="34"/>
      <c r="G106" s="35"/>
      <c r="H106" s="177">
        <v>1</v>
      </c>
      <c r="I106" s="34"/>
      <c r="J106" s="177"/>
      <c r="K106" s="34"/>
    </row>
    <row r="107" spans="1:11" ht="12.75">
      <c r="A107" s="182" t="s">
        <v>354</v>
      </c>
      <c r="B107" s="34" t="s">
        <v>11</v>
      </c>
      <c r="C107" s="34"/>
      <c r="D107" s="174"/>
      <c r="E107" s="182"/>
      <c r="F107" s="34"/>
      <c r="G107" s="35"/>
      <c r="H107" s="177"/>
      <c r="I107" s="34"/>
      <c r="J107" s="177">
        <v>1</v>
      </c>
      <c r="K107" s="34"/>
    </row>
    <row r="108" spans="1:11" ht="12.75">
      <c r="A108" s="182" t="s">
        <v>355</v>
      </c>
      <c r="B108" s="34" t="s">
        <v>11</v>
      </c>
      <c r="C108" s="34"/>
      <c r="D108" s="174"/>
      <c r="E108" s="182"/>
      <c r="F108" s="34"/>
      <c r="G108" s="35"/>
      <c r="H108" s="177"/>
      <c r="I108" s="34"/>
      <c r="J108" s="177">
        <v>1</v>
      </c>
      <c r="K108" s="34"/>
    </row>
    <row r="109" spans="1:11" ht="12.75">
      <c r="A109" s="182" t="s">
        <v>356</v>
      </c>
      <c r="B109" s="34" t="s">
        <v>11</v>
      </c>
      <c r="C109" s="34"/>
      <c r="D109" s="174"/>
      <c r="E109" s="182"/>
      <c r="F109" s="34"/>
      <c r="G109" s="35"/>
      <c r="H109" s="177"/>
      <c r="I109" s="34"/>
      <c r="J109" s="177">
        <v>1</v>
      </c>
      <c r="K109" s="34"/>
    </row>
    <row r="110" spans="1:11" ht="12.75">
      <c r="A110" s="182" t="s">
        <v>359</v>
      </c>
      <c r="B110" s="34" t="s">
        <v>330</v>
      </c>
      <c r="C110" s="34"/>
      <c r="D110" s="174"/>
      <c r="E110" s="182"/>
      <c r="F110" s="34"/>
      <c r="G110" s="35"/>
      <c r="H110" s="177"/>
      <c r="I110" s="34"/>
      <c r="J110" s="177">
        <v>1</v>
      </c>
      <c r="K110" s="34"/>
    </row>
    <row r="111" spans="1:11" ht="12.75">
      <c r="A111" s="252" t="s">
        <v>380</v>
      </c>
      <c r="B111" s="253" t="s">
        <v>11</v>
      </c>
      <c r="C111" s="253"/>
      <c r="D111" s="257"/>
      <c r="E111" s="252"/>
      <c r="F111" s="267">
        <v>1</v>
      </c>
      <c r="G111" s="268" t="s">
        <v>398</v>
      </c>
      <c r="H111" s="264"/>
      <c r="I111" s="34"/>
      <c r="J111" s="177"/>
      <c r="K111" s="34"/>
    </row>
    <row r="112" spans="1:11" ht="12.75">
      <c r="A112" s="252" t="s">
        <v>399</v>
      </c>
      <c r="B112" s="253" t="s">
        <v>400</v>
      </c>
      <c r="C112" s="253"/>
      <c r="D112" s="257"/>
      <c r="E112" s="252"/>
      <c r="F112" s="267">
        <v>1</v>
      </c>
      <c r="G112" s="268" t="s">
        <v>401</v>
      </c>
      <c r="H112" s="264"/>
      <c r="I112" s="34"/>
      <c r="J112" s="177"/>
      <c r="K112" s="34"/>
    </row>
    <row r="113" spans="1:11" ht="12.75">
      <c r="A113" s="253" t="s">
        <v>427</v>
      </c>
      <c r="B113" s="254" t="s">
        <v>428</v>
      </c>
      <c r="C113" s="253"/>
      <c r="D113" s="256"/>
      <c r="E113" s="255"/>
      <c r="F113" s="257">
        <v>1</v>
      </c>
      <c r="G113" s="259" t="s">
        <v>429</v>
      </c>
      <c r="H113" s="266" t="s">
        <v>433</v>
      </c>
      <c r="I113" s="34"/>
      <c r="J113" s="177"/>
      <c r="K113" s="34"/>
    </row>
    <row r="114" spans="1:11" ht="12.75">
      <c r="A114" s="252" t="s">
        <v>443</v>
      </c>
      <c r="B114" s="253" t="s">
        <v>11</v>
      </c>
      <c r="C114" s="253"/>
      <c r="D114" s="257"/>
      <c r="E114" s="252"/>
      <c r="F114" s="257">
        <v>1</v>
      </c>
      <c r="G114" s="259" t="s">
        <v>437</v>
      </c>
      <c r="H114" s="264"/>
      <c r="I114" s="34"/>
      <c r="J114" s="177"/>
      <c r="K114" s="34"/>
    </row>
    <row r="115" spans="1:11" ht="12.75">
      <c r="A115" s="252" t="s">
        <v>441</v>
      </c>
      <c r="B115" s="253" t="s">
        <v>11</v>
      </c>
      <c r="C115" s="253"/>
      <c r="D115" s="257"/>
      <c r="E115" s="252"/>
      <c r="F115" s="257">
        <v>1</v>
      </c>
      <c r="G115" s="258" t="s">
        <v>442</v>
      </c>
      <c r="H115" s="264"/>
      <c r="I115" s="34"/>
      <c r="J115" s="177"/>
      <c r="K115" s="34"/>
    </row>
    <row r="116" spans="1:11" ht="22.5">
      <c r="A116" s="252" t="s">
        <v>444</v>
      </c>
      <c r="B116" s="253" t="s">
        <v>445</v>
      </c>
      <c r="C116" s="253"/>
      <c r="D116" s="257"/>
      <c r="E116" s="252"/>
      <c r="F116" s="257">
        <v>1</v>
      </c>
      <c r="G116" s="258" t="s">
        <v>446</v>
      </c>
      <c r="H116" s="266" t="s">
        <v>447</v>
      </c>
      <c r="I116" s="34"/>
      <c r="J116" s="177"/>
      <c r="K116" s="34"/>
    </row>
    <row r="117" spans="1:13" ht="12.75">
      <c r="A117" s="34"/>
      <c r="B117" s="183" t="s">
        <v>270</v>
      </c>
      <c r="C117" s="34"/>
      <c r="D117" s="181">
        <f>SUM(C96:C106)</f>
        <v>6</v>
      </c>
      <c r="E117" s="182"/>
      <c r="F117" s="187"/>
      <c r="G117" s="35"/>
      <c r="H117" s="34"/>
      <c r="I117" s="181">
        <f>SUM(H80:H110)</f>
        <v>4</v>
      </c>
      <c r="J117" s="181"/>
      <c r="K117" s="181">
        <v>4</v>
      </c>
      <c r="L117" s="101" t="s">
        <v>345</v>
      </c>
      <c r="M117" s="202">
        <f>D117+I117+K117</f>
        <v>14</v>
      </c>
    </row>
    <row r="118" spans="1:11" ht="12.75">
      <c r="A118" s="34"/>
      <c r="B118" s="34"/>
      <c r="C118" s="34"/>
      <c r="D118" s="174"/>
      <c r="E118" s="182"/>
      <c r="F118" s="34"/>
      <c r="G118" s="35"/>
      <c r="H118" s="34"/>
      <c r="I118" s="34"/>
      <c r="J118" s="34"/>
      <c r="K118" s="34"/>
    </row>
    <row r="119" spans="1:11" ht="12.75">
      <c r="A119" s="180" t="s">
        <v>334</v>
      </c>
      <c r="B119" s="34"/>
      <c r="C119" s="34"/>
      <c r="D119" s="174"/>
      <c r="E119" s="182"/>
      <c r="F119" s="34"/>
      <c r="G119" s="35"/>
      <c r="H119" s="34"/>
      <c r="I119" s="34"/>
      <c r="J119" s="34"/>
      <c r="K119" s="34"/>
    </row>
    <row r="120" spans="1:11" ht="12.75">
      <c r="A120" s="34" t="s">
        <v>365</v>
      </c>
      <c r="B120" s="34" t="s">
        <v>11</v>
      </c>
      <c r="C120" s="34"/>
      <c r="D120" s="174"/>
      <c r="E120" s="182"/>
      <c r="F120" s="34"/>
      <c r="G120" s="258" t="s">
        <v>460</v>
      </c>
      <c r="H120" s="177">
        <v>1</v>
      </c>
      <c r="I120" s="34"/>
      <c r="J120" s="177"/>
      <c r="K120" s="34"/>
    </row>
    <row r="121" spans="1:11" ht="12.75">
      <c r="A121" s="204" t="s">
        <v>353</v>
      </c>
      <c r="B121" s="34" t="s">
        <v>11</v>
      </c>
      <c r="C121" s="34"/>
      <c r="D121" s="174"/>
      <c r="E121" s="182"/>
      <c r="F121" s="34"/>
      <c r="G121" s="35"/>
      <c r="H121" s="177"/>
      <c r="I121" s="34"/>
      <c r="J121" s="177">
        <v>1</v>
      </c>
      <c r="K121" s="181"/>
    </row>
    <row r="122" spans="1:13" ht="12.75">
      <c r="A122" s="34"/>
      <c r="B122" s="183" t="s">
        <v>270</v>
      </c>
      <c r="C122" s="34"/>
      <c r="D122" s="174"/>
      <c r="E122" s="182"/>
      <c r="F122" s="34"/>
      <c r="G122" s="35"/>
      <c r="H122" s="34"/>
      <c r="I122" s="180">
        <f>SUM(H118:H121)</f>
        <v>1</v>
      </c>
      <c r="J122" s="182"/>
      <c r="K122" s="192">
        <v>1</v>
      </c>
      <c r="M122">
        <v>2</v>
      </c>
    </row>
    <row r="123" spans="1:11" ht="12.75">
      <c r="A123" s="34"/>
      <c r="B123" s="34"/>
      <c r="C123" s="34"/>
      <c r="D123" s="174"/>
      <c r="E123" s="182"/>
      <c r="F123" s="34"/>
      <c r="G123" s="35"/>
      <c r="H123" s="182"/>
      <c r="I123" s="34"/>
      <c r="J123" s="182"/>
      <c r="K123" s="34"/>
    </row>
    <row r="124" spans="1:11" ht="12.75">
      <c r="A124" s="180" t="s">
        <v>284</v>
      </c>
      <c r="B124" s="34"/>
      <c r="C124" s="34"/>
      <c r="D124" s="181"/>
      <c r="E124" s="180"/>
      <c r="F124" s="34"/>
      <c r="G124" s="35"/>
      <c r="H124" s="182"/>
      <c r="I124" s="34"/>
      <c r="J124" s="182"/>
      <c r="K124" s="34"/>
    </row>
    <row r="125" spans="1:11" ht="12.75">
      <c r="A125" s="34" t="s">
        <v>335</v>
      </c>
      <c r="B125" s="34" t="s">
        <v>61</v>
      </c>
      <c r="C125" s="34">
        <v>1</v>
      </c>
      <c r="D125" s="184"/>
      <c r="E125" s="180"/>
      <c r="F125" s="34"/>
      <c r="G125" s="35"/>
      <c r="H125" s="182"/>
      <c r="I125" s="34"/>
      <c r="J125" s="182"/>
      <c r="K125" s="34"/>
    </row>
    <row r="126" spans="1:11" ht="12.75">
      <c r="A126" s="34" t="s">
        <v>336</v>
      </c>
      <c r="B126" s="34" t="s">
        <v>498</v>
      </c>
      <c r="C126" s="34"/>
      <c r="D126" s="184"/>
      <c r="E126" s="180"/>
      <c r="F126" s="177">
        <v>1</v>
      </c>
      <c r="G126" s="35"/>
      <c r="H126" s="34"/>
      <c r="I126" s="34"/>
      <c r="J126" s="34"/>
      <c r="K126" s="34"/>
    </row>
    <row r="127" spans="1:13" ht="12.75">
      <c r="A127" s="34"/>
      <c r="B127" s="183" t="s">
        <v>270</v>
      </c>
      <c r="C127" s="34"/>
      <c r="D127" s="181">
        <f>SUM(C125:C125)</f>
        <v>1</v>
      </c>
      <c r="E127" s="180"/>
      <c r="F127" s="34"/>
      <c r="G127" s="192">
        <v>2</v>
      </c>
      <c r="H127" s="182"/>
      <c r="I127" s="34"/>
      <c r="J127" s="182"/>
      <c r="K127" s="34"/>
      <c r="L127" s="101" t="s">
        <v>345</v>
      </c>
      <c r="M127" s="101">
        <f>D127+G127+I127</f>
        <v>3</v>
      </c>
    </row>
    <row r="128" spans="1:11" ht="12.75">
      <c r="A128" s="34"/>
      <c r="B128" s="34"/>
      <c r="C128" s="34"/>
      <c r="D128" s="174"/>
      <c r="E128" s="182"/>
      <c r="F128" s="34"/>
      <c r="G128" s="35"/>
      <c r="H128" s="34"/>
      <c r="I128" s="34"/>
      <c r="J128" s="34"/>
      <c r="K128" s="34"/>
    </row>
    <row r="129" spans="1:11" ht="12.75">
      <c r="A129" s="34"/>
      <c r="B129" s="34"/>
      <c r="C129" s="34"/>
      <c r="D129" s="174"/>
      <c r="E129" s="182"/>
      <c r="F129" s="34"/>
      <c r="G129" s="35"/>
      <c r="H129" s="34"/>
      <c r="I129" s="34"/>
      <c r="J129" s="34"/>
      <c r="K129" s="34"/>
    </row>
    <row r="130" spans="1:11" ht="12.75">
      <c r="A130" s="34"/>
      <c r="B130" s="34"/>
      <c r="C130" s="34"/>
      <c r="D130" s="174"/>
      <c r="E130" s="182"/>
      <c r="F130" s="34"/>
      <c r="G130" s="35"/>
      <c r="H130" s="34"/>
      <c r="I130" s="34"/>
      <c r="J130" s="34"/>
      <c r="K130" s="34"/>
    </row>
    <row r="131" spans="1:11" ht="12.75">
      <c r="A131" s="34"/>
      <c r="B131" s="34"/>
      <c r="C131" s="34"/>
      <c r="D131" s="174"/>
      <c r="E131" s="182"/>
      <c r="F131" s="34"/>
      <c r="G131" s="35"/>
      <c r="H131" s="34"/>
      <c r="I131" s="34"/>
      <c r="J131" s="34"/>
      <c r="K131" s="34"/>
    </row>
    <row r="132" spans="1:11" ht="12.75">
      <c r="A132" s="34"/>
      <c r="B132" s="34"/>
      <c r="C132" s="34"/>
      <c r="D132" s="174"/>
      <c r="E132" s="182"/>
      <c r="F132" s="34"/>
      <c r="G132" s="35"/>
      <c r="H132" s="34"/>
      <c r="I132" s="34"/>
      <c r="J132" s="34"/>
      <c r="K132" s="34"/>
    </row>
    <row r="133" spans="1:11" ht="12.75">
      <c r="A133" s="34"/>
      <c r="B133" s="34"/>
      <c r="C133" s="34"/>
      <c r="D133" s="174"/>
      <c r="E133" s="182"/>
      <c r="F133" s="34"/>
      <c r="G133" s="35"/>
      <c r="H133" s="34"/>
      <c r="I133" s="34"/>
      <c r="J133" s="34"/>
      <c r="K133" s="34"/>
    </row>
    <row r="134" spans="1:11" ht="12.75">
      <c r="A134" s="34"/>
      <c r="B134" s="34"/>
      <c r="C134" s="34"/>
      <c r="D134" s="174"/>
      <c r="E134" s="182"/>
      <c r="F134" s="34"/>
      <c r="G134" s="35"/>
      <c r="H134" s="34"/>
      <c r="I134" s="34"/>
      <c r="J134" s="34"/>
      <c r="K134" s="34"/>
    </row>
    <row r="135" spans="1:11" ht="12.75">
      <c r="A135" s="34"/>
      <c r="B135" s="34"/>
      <c r="C135" s="34"/>
      <c r="D135" s="174"/>
      <c r="E135" s="182"/>
      <c r="F135" s="34"/>
      <c r="G135" s="35"/>
      <c r="H135" s="34"/>
      <c r="I135" s="34"/>
      <c r="J135" s="34"/>
      <c r="K135" s="34"/>
    </row>
    <row r="136" spans="1:11" ht="12.75">
      <c r="A136" s="34"/>
      <c r="B136" s="34"/>
      <c r="C136" s="34"/>
      <c r="D136" s="174"/>
      <c r="E136" s="182"/>
      <c r="F136" s="34"/>
      <c r="G136" s="35"/>
      <c r="H136" s="34"/>
      <c r="I136" s="34"/>
      <c r="J136" s="34"/>
      <c r="K136" s="34"/>
    </row>
    <row r="137" spans="1:11" ht="12.75">
      <c r="A137" s="34"/>
      <c r="B137" s="34"/>
      <c r="C137" s="34"/>
      <c r="D137" s="174"/>
      <c r="E137" s="182"/>
      <c r="F137" s="34"/>
      <c r="G137" s="35"/>
      <c r="H137" s="34"/>
      <c r="I137" s="34"/>
      <c r="J137" s="34"/>
      <c r="K137" s="34"/>
    </row>
    <row r="138" spans="1:11" ht="12.75">
      <c r="A138" s="34"/>
      <c r="B138" s="34"/>
      <c r="C138" s="34"/>
      <c r="D138" s="174"/>
      <c r="E138" s="182"/>
      <c r="F138" s="34"/>
      <c r="G138" s="35"/>
      <c r="H138" s="34"/>
      <c r="I138" s="34"/>
      <c r="J138" s="34"/>
      <c r="K138" s="34"/>
    </row>
    <row r="139" spans="1:11" ht="12.75">
      <c r="A139" s="180" t="s">
        <v>285</v>
      </c>
      <c r="B139" s="197" t="s">
        <v>464</v>
      </c>
      <c r="C139" s="174"/>
      <c r="D139" s="174"/>
      <c r="E139" s="182"/>
      <c r="F139" s="34"/>
      <c r="G139" s="35"/>
      <c r="H139" s="34"/>
      <c r="I139" s="34"/>
      <c r="J139" s="34"/>
      <c r="K139" s="34"/>
    </row>
    <row r="140" spans="1:11" ht="12.75">
      <c r="A140" s="34" t="s">
        <v>286</v>
      </c>
      <c r="B140" s="34" t="s">
        <v>287</v>
      </c>
      <c r="C140" s="34">
        <v>1</v>
      </c>
      <c r="D140" s="174"/>
      <c r="E140" s="182"/>
      <c r="F140" s="34"/>
      <c r="G140" s="35"/>
      <c r="H140" s="34"/>
      <c r="I140" s="34"/>
      <c r="J140" s="34"/>
      <c r="K140" s="34"/>
    </row>
    <row r="141" spans="1:11" ht="12.75">
      <c r="A141" s="34" t="s">
        <v>288</v>
      </c>
      <c r="B141" s="34" t="s">
        <v>11</v>
      </c>
      <c r="C141" s="34">
        <v>1</v>
      </c>
      <c r="D141" s="174"/>
      <c r="E141" s="182"/>
      <c r="F141" s="34"/>
      <c r="G141" s="35"/>
      <c r="H141" s="34"/>
      <c r="I141" s="34"/>
      <c r="J141" s="34"/>
      <c r="K141" s="34"/>
    </row>
    <row r="142" spans="1:11" ht="12.75">
      <c r="A142" s="204" t="s">
        <v>289</v>
      </c>
      <c r="B142" s="34" t="s">
        <v>11</v>
      </c>
      <c r="C142" s="34">
        <v>1</v>
      </c>
      <c r="D142" s="174"/>
      <c r="E142" s="182"/>
      <c r="F142" s="34"/>
      <c r="G142" s="35"/>
      <c r="H142" s="34"/>
      <c r="I142" s="34"/>
      <c r="J142" s="34"/>
      <c r="K142" s="34"/>
    </row>
    <row r="143" spans="1:11" ht="12.75">
      <c r="A143" s="34" t="s">
        <v>290</v>
      </c>
      <c r="B143" s="34" t="s">
        <v>278</v>
      </c>
      <c r="C143" s="34">
        <v>2</v>
      </c>
      <c r="D143" s="174"/>
      <c r="E143" s="182"/>
      <c r="F143" s="34"/>
      <c r="G143" s="35"/>
      <c r="H143" s="34"/>
      <c r="I143" s="34"/>
      <c r="J143" s="34"/>
      <c r="K143" s="34"/>
    </row>
    <row r="144" spans="1:11" ht="12.75">
      <c r="A144" s="34" t="s">
        <v>291</v>
      </c>
      <c r="B144" s="34" t="s">
        <v>4</v>
      </c>
      <c r="C144" s="34">
        <v>7</v>
      </c>
      <c r="D144" s="174"/>
      <c r="E144" s="182"/>
      <c r="F144" s="34"/>
      <c r="G144" s="35"/>
      <c r="H144" s="34"/>
      <c r="I144" s="34"/>
      <c r="J144" s="34"/>
      <c r="K144" s="34"/>
    </row>
    <row r="145" spans="1:11" ht="12.75">
      <c r="A145" s="34" t="s">
        <v>292</v>
      </c>
      <c r="B145" s="34" t="s">
        <v>11</v>
      </c>
      <c r="C145" s="34">
        <v>3</v>
      </c>
      <c r="D145" s="184"/>
      <c r="E145" s="34"/>
      <c r="F145" s="34"/>
      <c r="G145" s="35"/>
      <c r="H145" s="34"/>
      <c r="I145" s="34"/>
      <c r="J145" s="34"/>
      <c r="K145" s="34"/>
    </row>
    <row r="146" spans="1:11" ht="12.75">
      <c r="A146" s="34" t="s">
        <v>293</v>
      </c>
      <c r="B146" s="34" t="s">
        <v>11</v>
      </c>
      <c r="C146" s="34">
        <v>1</v>
      </c>
      <c r="D146" s="181"/>
      <c r="E146" s="180"/>
      <c r="F146" s="34"/>
      <c r="G146" s="35"/>
      <c r="H146" s="34"/>
      <c r="I146" s="34"/>
      <c r="J146" s="34"/>
      <c r="K146" s="34"/>
    </row>
    <row r="147" spans="1:11" ht="12.75">
      <c r="A147" s="34" t="s">
        <v>294</v>
      </c>
      <c r="B147" s="34" t="s">
        <v>11</v>
      </c>
      <c r="C147" s="34">
        <v>4</v>
      </c>
      <c r="D147" s="184"/>
      <c r="E147" s="34"/>
      <c r="F147" s="249" t="s">
        <v>450</v>
      </c>
      <c r="G147" s="250"/>
      <c r="H147" s="34"/>
      <c r="I147" s="34"/>
      <c r="J147" s="34"/>
      <c r="K147" s="34"/>
    </row>
    <row r="148" spans="1:11" ht="12.75">
      <c r="A148" s="34" t="s">
        <v>338</v>
      </c>
      <c r="B148" s="34" t="s">
        <v>500</v>
      </c>
      <c r="C148" s="34"/>
      <c r="D148" s="181"/>
      <c r="E148" s="180"/>
      <c r="F148" s="177">
        <v>1</v>
      </c>
      <c r="G148" s="258" t="s">
        <v>477</v>
      </c>
      <c r="H148" s="184"/>
      <c r="I148" s="34"/>
      <c r="J148" s="184"/>
      <c r="K148" s="34"/>
    </row>
    <row r="149" spans="1:11" ht="12.75">
      <c r="A149" s="34" t="s">
        <v>339</v>
      </c>
      <c r="B149" s="34" t="s">
        <v>52</v>
      </c>
      <c r="C149" s="34"/>
      <c r="D149" s="174"/>
      <c r="E149" s="182"/>
      <c r="G149" s="35"/>
      <c r="H149" s="184">
        <v>1</v>
      </c>
      <c r="I149" s="34"/>
      <c r="J149" s="184"/>
      <c r="K149" s="34"/>
    </row>
    <row r="150" spans="1:11" ht="12.75">
      <c r="A150" s="204" t="s">
        <v>360</v>
      </c>
      <c r="B150" s="34" t="s">
        <v>358</v>
      </c>
      <c r="C150" s="34"/>
      <c r="D150" s="174"/>
      <c r="E150" s="182"/>
      <c r="F150" s="34"/>
      <c r="G150" s="35"/>
      <c r="H150" s="184"/>
      <c r="I150" s="34"/>
      <c r="J150" s="184">
        <v>1</v>
      </c>
      <c r="K150" s="34"/>
    </row>
    <row r="151" spans="1:11" ht="12.75">
      <c r="A151" s="253" t="s">
        <v>293</v>
      </c>
      <c r="B151" s="253" t="s">
        <v>11</v>
      </c>
      <c r="C151" s="253"/>
      <c r="D151" s="257"/>
      <c r="E151" s="252"/>
      <c r="F151" s="264">
        <v>1</v>
      </c>
      <c r="G151" s="259" t="s">
        <v>452</v>
      </c>
      <c r="H151" s="267"/>
      <c r="I151" s="34"/>
      <c r="J151" s="184"/>
      <c r="K151" s="34"/>
    </row>
    <row r="152" spans="1:11" ht="12.75">
      <c r="A152" s="253" t="s">
        <v>293</v>
      </c>
      <c r="B152" s="253" t="s">
        <v>11</v>
      </c>
      <c r="C152" s="253"/>
      <c r="D152" s="257"/>
      <c r="E152" s="252"/>
      <c r="F152" s="264">
        <v>1</v>
      </c>
      <c r="G152" s="259" t="s">
        <v>456</v>
      </c>
      <c r="H152" s="267"/>
      <c r="I152" s="34"/>
      <c r="J152" s="184"/>
      <c r="K152" s="34"/>
    </row>
    <row r="153" spans="1:11" ht="12.75">
      <c r="A153" s="253" t="s">
        <v>294</v>
      </c>
      <c r="B153" s="253" t="s">
        <v>11</v>
      </c>
      <c r="C153" s="253"/>
      <c r="D153" s="257"/>
      <c r="E153" s="252"/>
      <c r="F153" s="264">
        <v>1</v>
      </c>
      <c r="G153" s="258" t="s">
        <v>451</v>
      </c>
      <c r="H153" s="267"/>
      <c r="I153" s="34"/>
      <c r="J153" s="184"/>
      <c r="K153" s="34"/>
    </row>
    <row r="154" spans="1:11" ht="12.75">
      <c r="A154" s="253" t="s">
        <v>453</v>
      </c>
      <c r="B154" s="253" t="s">
        <v>358</v>
      </c>
      <c r="C154" s="253"/>
      <c r="D154" s="257"/>
      <c r="E154" s="252"/>
      <c r="F154" s="264">
        <v>1</v>
      </c>
      <c r="G154" s="259" t="s">
        <v>454</v>
      </c>
      <c r="H154" s="259" t="s">
        <v>455</v>
      </c>
      <c r="I154" s="34"/>
      <c r="J154" s="184"/>
      <c r="K154" s="34"/>
    </row>
    <row r="155" spans="1:11" ht="12.75">
      <c r="A155" s="253" t="s">
        <v>453</v>
      </c>
      <c r="B155" s="253" t="s">
        <v>358</v>
      </c>
      <c r="C155" s="253"/>
      <c r="D155" s="257"/>
      <c r="E155" s="252"/>
      <c r="F155" s="264">
        <v>1</v>
      </c>
      <c r="G155" s="259" t="s">
        <v>470</v>
      </c>
      <c r="H155" s="259"/>
      <c r="I155" s="34"/>
      <c r="J155" s="184"/>
      <c r="K155" s="34"/>
    </row>
    <row r="156" spans="1:11" ht="12.75">
      <c r="A156" s="253" t="s">
        <v>473</v>
      </c>
      <c r="B156" s="253" t="s">
        <v>474</v>
      </c>
      <c r="C156" s="253"/>
      <c r="D156" s="257"/>
      <c r="E156" s="252"/>
      <c r="F156" s="264">
        <v>1</v>
      </c>
      <c r="G156" s="259" t="s">
        <v>475</v>
      </c>
      <c r="H156" s="259" t="s">
        <v>476</v>
      </c>
      <c r="I156" s="34"/>
      <c r="J156" s="184"/>
      <c r="K156" s="34"/>
    </row>
    <row r="157" spans="1:11" ht="12.75">
      <c r="A157" s="253" t="s">
        <v>296</v>
      </c>
      <c r="B157" s="253" t="s">
        <v>11</v>
      </c>
      <c r="C157" s="253"/>
      <c r="D157" s="257"/>
      <c r="E157" s="252"/>
      <c r="F157" s="264">
        <v>1</v>
      </c>
      <c r="G157" s="259" t="s">
        <v>471</v>
      </c>
      <c r="H157" s="259" t="s">
        <v>472</v>
      </c>
      <c r="I157" s="34"/>
      <c r="J157" s="184"/>
      <c r="K157" s="34"/>
    </row>
    <row r="158" spans="1:13" ht="12.75">
      <c r="A158" s="34"/>
      <c r="B158" s="183" t="s">
        <v>270</v>
      </c>
      <c r="C158" s="34"/>
      <c r="D158" s="181">
        <f>SUM(C140:C147)</f>
        <v>20</v>
      </c>
      <c r="E158" s="182"/>
      <c r="F158" s="34"/>
      <c r="G158" s="181">
        <v>1</v>
      </c>
      <c r="H158" s="34"/>
      <c r="I158" s="181">
        <v>1</v>
      </c>
      <c r="J158" s="34"/>
      <c r="K158" s="181">
        <v>1</v>
      </c>
      <c r="L158" s="101" t="s">
        <v>345</v>
      </c>
      <c r="M158" s="101">
        <f>D158+G158+I158+K158</f>
        <v>23</v>
      </c>
    </row>
    <row r="159" spans="1:11" ht="12.75">
      <c r="A159" s="180" t="s">
        <v>295</v>
      </c>
      <c r="B159" s="196" t="s">
        <v>465</v>
      </c>
      <c r="C159" s="34"/>
      <c r="D159" s="174"/>
      <c r="E159" s="182"/>
      <c r="F159" s="34"/>
      <c r="G159" s="35"/>
      <c r="H159" s="34"/>
      <c r="I159" s="34"/>
      <c r="J159" s="34"/>
      <c r="K159" s="34"/>
    </row>
    <row r="160" spans="1:11" ht="12.75">
      <c r="A160" s="34" t="s">
        <v>288</v>
      </c>
      <c r="B160" s="34" t="s">
        <v>11</v>
      </c>
      <c r="C160" s="34">
        <v>1</v>
      </c>
      <c r="D160" s="174"/>
      <c r="E160" s="182"/>
      <c r="F160" s="34"/>
      <c r="G160" s="35"/>
      <c r="H160" s="34"/>
      <c r="I160" s="34"/>
      <c r="J160" s="34"/>
      <c r="K160" s="34"/>
    </row>
    <row r="161" spans="1:11" ht="12.75">
      <c r="A161" s="34" t="s">
        <v>296</v>
      </c>
      <c r="B161" s="34" t="s">
        <v>11</v>
      </c>
      <c r="C161" s="34">
        <v>1</v>
      </c>
      <c r="D161" s="174"/>
      <c r="E161" s="182"/>
      <c r="F161" s="34"/>
      <c r="G161" s="35"/>
      <c r="H161" s="34"/>
      <c r="I161" s="34"/>
      <c r="J161" s="34"/>
      <c r="K161" s="34"/>
    </row>
    <row r="162" spans="1:11" ht="12.75">
      <c r="A162" s="34" t="s">
        <v>290</v>
      </c>
      <c r="B162" s="34" t="s">
        <v>278</v>
      </c>
      <c r="C162" s="34">
        <v>1</v>
      </c>
      <c r="D162" s="174"/>
      <c r="E162" s="182"/>
      <c r="F162" s="34"/>
      <c r="G162" s="35"/>
      <c r="H162" s="34"/>
      <c r="I162" s="34"/>
      <c r="J162" s="34"/>
      <c r="K162" s="34"/>
    </row>
    <row r="163" spans="1:11" ht="12.75">
      <c r="A163" s="34" t="s">
        <v>294</v>
      </c>
      <c r="B163" s="34" t="s">
        <v>11</v>
      </c>
      <c r="C163" s="34">
        <v>1</v>
      </c>
      <c r="D163" s="184"/>
      <c r="E163" s="182"/>
      <c r="F163" s="34"/>
      <c r="G163" s="35"/>
      <c r="H163" s="34"/>
      <c r="I163" s="34"/>
      <c r="J163" s="34"/>
      <c r="K163" s="34"/>
    </row>
    <row r="164" spans="1:11" ht="12.75">
      <c r="A164" s="34" t="s">
        <v>340</v>
      </c>
      <c r="B164" s="34" t="s">
        <v>11</v>
      </c>
      <c r="C164" s="34"/>
      <c r="D164" s="174"/>
      <c r="E164" s="182"/>
      <c r="F164" s="34"/>
      <c r="G164" s="35"/>
      <c r="H164" s="184">
        <v>1</v>
      </c>
      <c r="I164" s="34"/>
      <c r="J164" s="184"/>
      <c r="K164" s="34"/>
    </row>
    <row r="165" spans="1:13" ht="12.75">
      <c r="A165" s="34"/>
      <c r="B165" s="180" t="s">
        <v>270</v>
      </c>
      <c r="C165" s="34"/>
      <c r="D165" s="181">
        <f>SUM(C160:C163)</f>
        <v>4</v>
      </c>
      <c r="E165" s="180"/>
      <c r="F165" s="187"/>
      <c r="G165" s="35"/>
      <c r="H165" s="34"/>
      <c r="I165" s="181">
        <v>1</v>
      </c>
      <c r="J165" s="34"/>
      <c r="K165" s="181"/>
      <c r="L165" s="101" t="s">
        <v>345</v>
      </c>
      <c r="M165" s="101">
        <f>D165+G165+I165</f>
        <v>5</v>
      </c>
    </row>
    <row r="166" spans="1:11" ht="12.75">
      <c r="A166" s="180" t="s">
        <v>297</v>
      </c>
      <c r="B166" s="34"/>
      <c r="C166" s="34"/>
      <c r="D166" s="174"/>
      <c r="E166" s="182"/>
      <c r="F166" s="34"/>
      <c r="G166" s="35"/>
      <c r="H166" s="34"/>
      <c r="I166" s="34"/>
      <c r="J166" s="34"/>
      <c r="K166" s="34"/>
    </row>
    <row r="167" spans="1:11" ht="12.75">
      <c r="A167" s="182" t="s">
        <v>298</v>
      </c>
      <c r="B167" s="34" t="s">
        <v>11</v>
      </c>
      <c r="C167" s="34">
        <v>1</v>
      </c>
      <c r="D167" s="174"/>
      <c r="E167" s="182"/>
      <c r="F167" s="34"/>
      <c r="G167" s="35"/>
      <c r="H167" s="34"/>
      <c r="I167" s="34"/>
      <c r="J167" s="34"/>
      <c r="K167" s="34"/>
    </row>
    <row r="168" spans="1:11" ht="12.75">
      <c r="A168" s="34" t="s">
        <v>280</v>
      </c>
      <c r="B168" s="34" t="s">
        <v>281</v>
      </c>
      <c r="C168" s="34">
        <v>1</v>
      </c>
      <c r="D168" s="174"/>
      <c r="E168" s="182"/>
      <c r="F168" s="34"/>
      <c r="G168" s="35"/>
      <c r="H168" s="34"/>
      <c r="I168" s="34"/>
      <c r="J168" s="34"/>
      <c r="K168" s="34"/>
    </row>
    <row r="169" spans="1:11" ht="12.75">
      <c r="A169" s="34" t="s">
        <v>299</v>
      </c>
      <c r="B169" s="186" t="s">
        <v>62</v>
      </c>
      <c r="C169" s="186">
        <v>1</v>
      </c>
      <c r="D169" s="184"/>
      <c r="E169" s="180"/>
      <c r="F169" s="34"/>
      <c r="G169" s="35"/>
      <c r="H169" s="34"/>
      <c r="I169" s="34"/>
      <c r="J169" s="34"/>
      <c r="K169" s="34"/>
    </row>
    <row r="170" spans="1:11" ht="12.75">
      <c r="A170" s="34" t="s">
        <v>341</v>
      </c>
      <c r="B170" s="186" t="s">
        <v>499</v>
      </c>
      <c r="C170" s="186"/>
      <c r="D170" s="184"/>
      <c r="E170" s="180"/>
      <c r="F170" s="184">
        <v>1</v>
      </c>
      <c r="G170" s="35"/>
      <c r="H170" s="34"/>
      <c r="I170" s="34"/>
      <c r="J170" s="34"/>
      <c r="K170" s="34"/>
    </row>
    <row r="171" spans="1:13" ht="12.75">
      <c r="A171" s="34"/>
      <c r="B171" s="183" t="s">
        <v>270</v>
      </c>
      <c r="C171" s="34"/>
      <c r="D171" s="181">
        <f>SUM(C167:C170)</f>
        <v>3</v>
      </c>
      <c r="E171" s="182"/>
      <c r="F171" s="34"/>
      <c r="G171" s="190">
        <v>1</v>
      </c>
      <c r="H171" s="34"/>
      <c r="I171" s="34"/>
      <c r="J171" s="34"/>
      <c r="K171" s="34"/>
      <c r="L171" s="101" t="s">
        <v>345</v>
      </c>
      <c r="M171" s="101">
        <f>D171+G171+I171</f>
        <v>4</v>
      </c>
    </row>
    <row r="172" spans="1:11" ht="12.75">
      <c r="A172" s="180" t="s">
        <v>300</v>
      </c>
      <c r="B172" s="197" t="s">
        <v>466</v>
      </c>
      <c r="C172" s="194"/>
      <c r="D172" s="174"/>
      <c r="E172" s="182"/>
      <c r="F172" s="34"/>
      <c r="G172" s="35"/>
      <c r="H172" s="34"/>
      <c r="I172" s="34"/>
      <c r="J172" s="34"/>
      <c r="K172" s="34"/>
    </row>
    <row r="173" spans="1:11" ht="12.75">
      <c r="A173" s="34" t="s">
        <v>301</v>
      </c>
      <c r="B173" s="34" t="s">
        <v>4</v>
      </c>
      <c r="C173" s="34">
        <v>1</v>
      </c>
      <c r="D173" s="174"/>
      <c r="E173" s="182"/>
      <c r="F173" s="34"/>
      <c r="G173" s="35"/>
      <c r="H173" s="34"/>
      <c r="I173" s="34"/>
      <c r="J173" s="34"/>
      <c r="K173" s="34"/>
    </row>
    <row r="174" spans="1:11" ht="12.75">
      <c r="A174" s="34" t="s">
        <v>302</v>
      </c>
      <c r="B174" s="34" t="s">
        <v>4</v>
      </c>
      <c r="C174" s="34">
        <v>1</v>
      </c>
      <c r="D174" s="174"/>
      <c r="E174" s="182"/>
      <c r="F174" s="34"/>
      <c r="G174" s="35"/>
      <c r="H174" s="34"/>
      <c r="I174" s="34"/>
      <c r="J174" s="34"/>
      <c r="K174" s="34"/>
    </row>
    <row r="175" spans="1:11" ht="12.75">
      <c r="A175" s="34" t="s">
        <v>303</v>
      </c>
      <c r="B175" s="34" t="s">
        <v>62</v>
      </c>
      <c r="C175" s="34">
        <v>1</v>
      </c>
      <c r="D175" s="174"/>
      <c r="E175" s="182"/>
      <c r="F175" s="34"/>
      <c r="G175" s="289" t="s">
        <v>556</v>
      </c>
      <c r="H175" s="245" t="s">
        <v>557</v>
      </c>
      <c r="I175" s="245"/>
      <c r="J175" s="245" t="s">
        <v>558</v>
      </c>
      <c r="K175" s="34"/>
    </row>
    <row r="176" spans="1:11" ht="12.75">
      <c r="A176" s="34" t="s">
        <v>304</v>
      </c>
      <c r="B176" s="34" t="s">
        <v>4</v>
      </c>
      <c r="C176" s="34">
        <v>2</v>
      </c>
      <c r="D176" s="174"/>
      <c r="E176" s="180"/>
      <c r="F176" s="34"/>
      <c r="G176" s="270" t="s">
        <v>468</v>
      </c>
      <c r="H176" s="34"/>
      <c r="I176" s="34"/>
      <c r="J176" s="34"/>
      <c r="K176" s="34"/>
    </row>
    <row r="177" spans="1:11" ht="12.75">
      <c r="A177" s="34" t="s">
        <v>280</v>
      </c>
      <c r="B177" s="34" t="s">
        <v>281</v>
      </c>
      <c r="C177" s="34"/>
      <c r="D177" s="174"/>
      <c r="E177" s="180"/>
      <c r="F177" s="195"/>
      <c r="G177" s="194"/>
      <c r="H177" s="184">
        <v>1</v>
      </c>
      <c r="I177" s="34"/>
      <c r="J177" s="184"/>
      <c r="K177" s="34"/>
    </row>
    <row r="178" spans="1:11" ht="12.75">
      <c r="A178" s="34" t="s">
        <v>342</v>
      </c>
      <c r="B178" s="34" t="s">
        <v>488</v>
      </c>
      <c r="C178" s="34"/>
      <c r="D178" s="174"/>
      <c r="E178" s="180"/>
      <c r="F178" s="187">
        <v>1</v>
      </c>
      <c r="G178" s="246" t="s">
        <v>395</v>
      </c>
      <c r="H178" s="34"/>
      <c r="I178" s="34"/>
      <c r="J178" s="34"/>
      <c r="K178" s="34"/>
    </row>
    <row r="179" spans="1:11" ht="12.75">
      <c r="A179" s="34" t="s">
        <v>343</v>
      </c>
      <c r="B179" s="34" t="s">
        <v>487</v>
      </c>
      <c r="C179" s="34"/>
      <c r="D179" s="174"/>
      <c r="E179" s="180"/>
      <c r="F179" s="187">
        <v>1</v>
      </c>
      <c r="G179" s="246" t="s">
        <v>396</v>
      </c>
      <c r="H179" s="184"/>
      <c r="I179" s="34"/>
      <c r="J179" s="184"/>
      <c r="K179" s="34"/>
    </row>
    <row r="180" spans="1:11" ht="12.75">
      <c r="A180" s="34" t="s">
        <v>302</v>
      </c>
      <c r="B180" s="34" t="s">
        <v>4</v>
      </c>
      <c r="C180" s="34"/>
      <c r="D180" s="174"/>
      <c r="E180" s="180"/>
      <c r="F180" s="195"/>
      <c r="G180" s="194"/>
      <c r="H180" s="184">
        <v>1</v>
      </c>
      <c r="I180" s="34"/>
      <c r="J180" s="34"/>
      <c r="K180" s="34"/>
    </row>
    <row r="181" spans="1:11" ht="12.75">
      <c r="A181" s="204" t="s">
        <v>366</v>
      </c>
      <c r="B181" s="34" t="s">
        <v>11</v>
      </c>
      <c r="C181" s="34"/>
      <c r="D181" s="174"/>
      <c r="E181" s="180"/>
      <c r="F181" s="195"/>
      <c r="G181" s="194"/>
      <c r="H181" s="34"/>
      <c r="I181" s="34"/>
      <c r="J181" s="184">
        <v>1</v>
      </c>
      <c r="K181" s="34"/>
    </row>
    <row r="182" spans="1:11" ht="12.75">
      <c r="A182" s="204"/>
      <c r="B182" s="34"/>
      <c r="C182" s="34"/>
      <c r="D182" s="174"/>
      <c r="E182" s="180"/>
      <c r="F182" s="195"/>
      <c r="G182" s="194"/>
      <c r="H182" s="34"/>
      <c r="I182" s="34"/>
      <c r="J182" s="184"/>
      <c r="K182" s="34"/>
    </row>
    <row r="183" spans="1:11" ht="12.75">
      <c r="A183" s="180" t="s">
        <v>300</v>
      </c>
      <c r="B183" s="34"/>
      <c r="C183" s="34"/>
      <c r="D183" s="174"/>
      <c r="E183" s="180"/>
      <c r="F183" s="195"/>
      <c r="G183" s="194"/>
      <c r="H183" s="34"/>
      <c r="I183" s="34"/>
      <c r="J183" s="184"/>
      <c r="K183" s="34"/>
    </row>
    <row r="184" spans="1:11" ht="12.75">
      <c r="A184" s="253" t="s">
        <v>302</v>
      </c>
      <c r="B184" s="253" t="s">
        <v>4</v>
      </c>
      <c r="C184" s="253"/>
      <c r="D184" s="257"/>
      <c r="E184" s="255"/>
      <c r="F184" s="269">
        <v>1</v>
      </c>
      <c r="G184" s="259" t="s">
        <v>449</v>
      </c>
      <c r="H184" s="34"/>
      <c r="I184" s="34"/>
      <c r="J184" s="184"/>
      <c r="K184" s="34"/>
    </row>
    <row r="185" spans="1:11" ht="12.75">
      <c r="A185" s="253" t="s">
        <v>555</v>
      </c>
      <c r="B185" s="253" t="s">
        <v>11</v>
      </c>
      <c r="C185" s="253"/>
      <c r="D185" s="256"/>
      <c r="E185" s="255"/>
      <c r="F185" s="257">
        <v>1</v>
      </c>
      <c r="G185" s="271" t="s">
        <v>469</v>
      </c>
      <c r="H185" s="34"/>
      <c r="I185" s="34"/>
      <c r="J185" s="184"/>
      <c r="K185" s="34"/>
    </row>
    <row r="186" spans="1:13" ht="12.75">
      <c r="A186" s="34"/>
      <c r="B186" s="183" t="s">
        <v>270</v>
      </c>
      <c r="C186" s="34"/>
      <c r="D186" s="181">
        <f>SUM(C173:C181)</f>
        <v>5</v>
      </c>
      <c r="E186" s="180"/>
      <c r="F186" s="195"/>
      <c r="G186" s="181">
        <v>2</v>
      </c>
      <c r="H186" s="181"/>
      <c r="I186" s="181">
        <v>2</v>
      </c>
      <c r="J186" s="181"/>
      <c r="K186" s="181">
        <v>1</v>
      </c>
      <c r="L186" s="101" t="s">
        <v>345</v>
      </c>
      <c r="M186" s="101">
        <f>G186+I186+D186+K186</f>
        <v>10</v>
      </c>
    </row>
    <row r="187" spans="1:13" ht="12.75">
      <c r="A187" s="34"/>
      <c r="B187" s="183"/>
      <c r="C187" s="34"/>
      <c r="D187" s="181"/>
      <c r="E187" s="180"/>
      <c r="F187" s="195"/>
      <c r="G187" s="181"/>
      <c r="H187" s="181"/>
      <c r="I187" s="181"/>
      <c r="J187" s="181"/>
      <c r="K187" s="181"/>
      <c r="L187" s="101"/>
      <c r="M187" s="101"/>
    </row>
    <row r="188" spans="1:13" ht="12.75">
      <c r="A188" s="34"/>
      <c r="B188" s="183"/>
      <c r="C188" s="34"/>
      <c r="D188" s="181"/>
      <c r="E188" s="180"/>
      <c r="F188" s="195"/>
      <c r="G188" s="181"/>
      <c r="H188" s="181"/>
      <c r="I188" s="181"/>
      <c r="J188" s="181"/>
      <c r="K188" s="181"/>
      <c r="L188" s="101"/>
      <c r="M188" s="101"/>
    </row>
    <row r="189" spans="1:11" ht="12.75">
      <c r="A189" s="180" t="s">
        <v>305</v>
      </c>
      <c r="B189" s="197" t="s">
        <v>457</v>
      </c>
      <c r="C189" s="34"/>
      <c r="D189" s="184"/>
      <c r="E189" s="34"/>
      <c r="F189" s="34"/>
      <c r="G189" s="35"/>
      <c r="H189" s="34"/>
      <c r="I189" s="34"/>
      <c r="J189" s="34"/>
      <c r="K189" s="34"/>
    </row>
    <row r="190" spans="1:11" ht="15" customHeight="1">
      <c r="A190" s="34" t="s">
        <v>306</v>
      </c>
      <c r="B190" s="34" t="s">
        <v>11</v>
      </c>
      <c r="C190" s="182">
        <v>2</v>
      </c>
      <c r="D190" s="184"/>
      <c r="E190" s="34"/>
      <c r="F190" s="34"/>
      <c r="G190" s="35"/>
      <c r="H190" s="34"/>
      <c r="I190" s="34"/>
      <c r="J190" s="34"/>
      <c r="K190" s="34"/>
    </row>
    <row r="191" spans="1:11" ht="15" customHeight="1">
      <c r="A191" s="34" t="s">
        <v>307</v>
      </c>
      <c r="B191" s="34" t="s">
        <v>140</v>
      </c>
      <c r="C191" s="182">
        <v>1</v>
      </c>
      <c r="D191" s="34"/>
      <c r="E191" s="34"/>
      <c r="F191" s="34"/>
      <c r="G191" s="34"/>
      <c r="H191" s="34"/>
      <c r="I191" s="34"/>
      <c r="J191" s="34"/>
      <c r="K191" s="34"/>
    </row>
    <row r="192" spans="1:13" ht="12.75">
      <c r="A192" s="34"/>
      <c r="B192" s="183" t="s">
        <v>270</v>
      </c>
      <c r="C192" s="34"/>
      <c r="D192" s="181">
        <f>SUM(C190:C191)</f>
        <v>3</v>
      </c>
      <c r="E192" s="180"/>
      <c r="G192" s="35"/>
      <c r="H192" s="34"/>
      <c r="I192" s="34"/>
      <c r="J192" s="34"/>
      <c r="K192" s="34"/>
      <c r="L192" s="101"/>
      <c r="M192" s="101"/>
    </row>
    <row r="193" spans="1:11" ht="12.75">
      <c r="A193" s="180" t="s">
        <v>308</v>
      </c>
      <c r="B193" s="197" t="s">
        <v>458</v>
      </c>
      <c r="C193" s="34"/>
      <c r="D193" s="34"/>
      <c r="E193" s="34"/>
      <c r="F193" s="34"/>
      <c r="G193" s="35"/>
      <c r="H193" s="34"/>
      <c r="I193" s="34"/>
      <c r="J193" s="34"/>
      <c r="K193" s="34"/>
    </row>
    <row r="194" spans="1:11" ht="12.75">
      <c r="A194" s="34" t="s">
        <v>309</v>
      </c>
      <c r="B194" s="34"/>
      <c r="C194" s="34">
        <v>2</v>
      </c>
      <c r="D194" s="184"/>
      <c r="E194" s="34"/>
      <c r="F194" s="34"/>
      <c r="G194" s="35"/>
      <c r="H194" s="34"/>
      <c r="I194" s="34"/>
      <c r="J194" s="34"/>
      <c r="K194" s="34"/>
    </row>
    <row r="195" spans="1:11" ht="12.75">
      <c r="A195" s="34"/>
      <c r="B195" s="183" t="s">
        <v>270</v>
      </c>
      <c r="C195" s="180"/>
      <c r="D195" s="181">
        <f>SUM(C194)</f>
        <v>2</v>
      </c>
      <c r="E195" s="180"/>
      <c r="F195" s="187"/>
      <c r="G195" s="34"/>
      <c r="H195" s="34"/>
      <c r="I195" s="34"/>
      <c r="J195" s="34"/>
      <c r="K195" s="34"/>
    </row>
    <row r="196" spans="1:11" ht="12.75">
      <c r="A196" s="180" t="s">
        <v>310</v>
      </c>
      <c r="B196" s="34"/>
      <c r="C196" s="34"/>
      <c r="D196" s="34"/>
      <c r="E196" s="34"/>
      <c r="F196" s="34"/>
      <c r="G196" s="35"/>
      <c r="H196" s="34"/>
      <c r="I196" s="34"/>
      <c r="J196" s="34"/>
      <c r="K196" s="34"/>
    </row>
    <row r="197" spans="1:11" ht="12.75">
      <c r="A197" s="34" t="s">
        <v>311</v>
      </c>
      <c r="B197" s="34" t="s">
        <v>4</v>
      </c>
      <c r="C197" s="34">
        <v>1</v>
      </c>
      <c r="D197" s="174"/>
      <c r="E197" s="182"/>
      <c r="F197" s="34"/>
      <c r="G197" s="35"/>
      <c r="H197" s="34"/>
      <c r="I197" s="34"/>
      <c r="J197" s="34"/>
      <c r="K197" s="34"/>
    </row>
    <row r="198" spans="1:11" ht="12.75">
      <c r="A198" s="34"/>
      <c r="B198" s="183" t="s">
        <v>270</v>
      </c>
      <c r="C198" s="34"/>
      <c r="D198" s="181">
        <f>SUM(C197)</f>
        <v>1</v>
      </c>
      <c r="E198" s="180"/>
      <c r="F198" s="34"/>
      <c r="G198" s="35"/>
      <c r="H198" s="34"/>
      <c r="I198" s="34"/>
      <c r="J198" s="34"/>
      <c r="K198" s="34"/>
    </row>
    <row r="199" spans="1:11" ht="12.75">
      <c r="A199" s="180" t="s">
        <v>312</v>
      </c>
      <c r="B199" s="34"/>
      <c r="C199" s="34"/>
      <c r="D199" s="34"/>
      <c r="E199" s="34"/>
      <c r="F199" s="34"/>
      <c r="G199" s="35"/>
      <c r="H199" s="34"/>
      <c r="I199" s="34"/>
      <c r="J199" s="34"/>
      <c r="K199" s="34"/>
    </row>
    <row r="200" spans="1:11" ht="12.75">
      <c r="A200" s="34" t="s">
        <v>313</v>
      </c>
      <c r="B200" s="34" t="s">
        <v>314</v>
      </c>
      <c r="C200" s="34">
        <v>1</v>
      </c>
      <c r="D200" s="174"/>
      <c r="E200" s="182"/>
      <c r="F200" s="34"/>
      <c r="G200" s="35"/>
      <c r="H200" s="34"/>
      <c r="I200" s="34"/>
      <c r="J200" s="34"/>
      <c r="K200" s="34"/>
    </row>
    <row r="201" spans="1:11" ht="12.75">
      <c r="A201" s="34"/>
      <c r="B201" s="183" t="s">
        <v>270</v>
      </c>
      <c r="C201" s="34"/>
      <c r="D201" s="181">
        <f>SUM(C200)</f>
        <v>1</v>
      </c>
      <c r="E201" s="180"/>
      <c r="F201" s="34"/>
      <c r="G201" s="35"/>
      <c r="H201" s="34"/>
      <c r="I201" s="34"/>
      <c r="J201" s="34"/>
      <c r="K201" s="34"/>
    </row>
    <row r="202" spans="1:11" ht="12.75">
      <c r="A202" s="180" t="s">
        <v>344</v>
      </c>
      <c r="B202" s="34"/>
      <c r="C202" s="34"/>
      <c r="D202" s="184"/>
      <c r="E202" s="34"/>
      <c r="F202" s="34"/>
      <c r="G202" s="35"/>
      <c r="H202" s="34"/>
      <c r="I202" s="34"/>
      <c r="J202" s="34"/>
      <c r="K202" s="34"/>
    </row>
    <row r="203" spans="1:11" ht="12.75">
      <c r="A203" s="34" t="s">
        <v>333</v>
      </c>
      <c r="B203" s="34" t="s">
        <v>486</v>
      </c>
      <c r="C203" s="34"/>
      <c r="D203" s="184"/>
      <c r="E203" s="34"/>
      <c r="F203" s="184">
        <v>1</v>
      </c>
      <c r="G203" s="258" t="s">
        <v>459</v>
      </c>
      <c r="H203" s="184"/>
      <c r="I203" s="34"/>
      <c r="J203" s="184"/>
      <c r="K203" s="34"/>
    </row>
    <row r="204" spans="1:11" ht="12.75">
      <c r="A204" s="34"/>
      <c r="B204" s="183" t="s">
        <v>270</v>
      </c>
      <c r="C204" s="34"/>
      <c r="D204" s="184"/>
      <c r="E204" s="34"/>
      <c r="F204" s="184"/>
      <c r="G204" s="197">
        <v>1</v>
      </c>
      <c r="H204" s="184"/>
      <c r="I204" s="34"/>
      <c r="J204" s="184"/>
      <c r="K204" s="34"/>
    </row>
    <row r="205" spans="1:11" ht="12.75">
      <c r="A205" s="180" t="s">
        <v>315</v>
      </c>
      <c r="B205" s="34"/>
      <c r="C205" s="34"/>
      <c r="D205" s="34"/>
      <c r="E205" s="34"/>
      <c r="F205" s="34"/>
      <c r="G205" s="35"/>
      <c r="H205" s="34"/>
      <c r="I205" s="34"/>
      <c r="J205" s="34"/>
      <c r="K205" s="34"/>
    </row>
    <row r="206" spans="1:11" ht="12.75">
      <c r="A206" s="34" t="s">
        <v>313</v>
      </c>
      <c r="B206" s="34" t="s">
        <v>314</v>
      </c>
      <c r="C206" s="34">
        <v>1</v>
      </c>
      <c r="D206" s="174"/>
      <c r="E206" s="182"/>
      <c r="F206" s="34"/>
      <c r="G206" s="35"/>
      <c r="H206" s="34"/>
      <c r="I206" s="34"/>
      <c r="J206" s="34"/>
      <c r="K206" s="34"/>
    </row>
    <row r="207" spans="1:11" ht="12.75">
      <c r="A207" s="34"/>
      <c r="B207" s="183" t="s">
        <v>270</v>
      </c>
      <c r="C207" s="34"/>
      <c r="D207" s="181">
        <f>SUM(C206)</f>
        <v>1</v>
      </c>
      <c r="E207" s="180"/>
      <c r="F207" s="34"/>
      <c r="G207" s="35"/>
      <c r="H207" s="34"/>
      <c r="I207" s="34"/>
      <c r="J207" s="34"/>
      <c r="K207" s="34"/>
    </row>
    <row r="208" spans="1:11" ht="12.75">
      <c r="A208" s="34"/>
      <c r="B208" s="34"/>
      <c r="C208" s="34"/>
      <c r="D208" s="174"/>
      <c r="E208" s="182"/>
      <c r="F208" s="34"/>
      <c r="G208" s="35"/>
      <c r="H208" s="34"/>
      <c r="I208" s="34"/>
      <c r="J208" s="34"/>
      <c r="K208" s="34"/>
    </row>
    <row r="209" spans="1:11" ht="12.75">
      <c r="A209" s="34"/>
      <c r="B209" s="34"/>
      <c r="C209" s="34"/>
      <c r="D209" s="174"/>
      <c r="E209" s="182"/>
      <c r="F209" s="34"/>
      <c r="G209" s="35"/>
      <c r="H209" s="34"/>
      <c r="I209" s="34"/>
      <c r="J209" s="34"/>
      <c r="K209" s="34"/>
    </row>
    <row r="210" spans="1:13" ht="12.75">
      <c r="A210" s="34"/>
      <c r="B210" s="180" t="s">
        <v>262</v>
      </c>
      <c r="C210" s="180"/>
      <c r="D210" s="181">
        <f>SUM(D17:D207)</f>
        <v>53</v>
      </c>
      <c r="E210" s="180"/>
      <c r="F210" s="34"/>
      <c r="G210" s="190">
        <f>SUM(G17:G207)</f>
        <v>23</v>
      </c>
      <c r="H210" s="180"/>
      <c r="I210" s="180">
        <f>SUM(I63:I207)</f>
        <v>26</v>
      </c>
      <c r="J210" s="180"/>
      <c r="K210" s="180">
        <f>SUM(K17:K207)</f>
        <v>14</v>
      </c>
      <c r="L210" s="180"/>
      <c r="M210" s="180">
        <f>SUM(D210:L210)</f>
        <v>116</v>
      </c>
    </row>
    <row r="212" ht="12.75">
      <c r="A212" t="s">
        <v>484</v>
      </c>
    </row>
    <row r="216" spans="4:6" ht="12.75">
      <c r="D216" t="s">
        <v>316</v>
      </c>
      <c r="F216" t="s">
        <v>317</v>
      </c>
    </row>
    <row r="217" ht="12.75">
      <c r="F217" t="s">
        <v>318</v>
      </c>
    </row>
    <row r="218" ht="12.75">
      <c r="A218" t="s">
        <v>501</v>
      </c>
    </row>
    <row r="219" ht="12.75">
      <c r="A219" t="s">
        <v>502</v>
      </c>
    </row>
    <row r="220" ht="12.75">
      <c r="A220" t="s">
        <v>503</v>
      </c>
    </row>
    <row r="221" ht="12.75">
      <c r="A221" t="s">
        <v>554</v>
      </c>
    </row>
  </sheetData>
  <sheetProtection/>
  <mergeCells count="4">
    <mergeCell ref="A9:H10"/>
    <mergeCell ref="C14:D14"/>
    <mergeCell ref="C12:D12"/>
    <mergeCell ref="C13:D13"/>
  </mergeCells>
  <printOptions/>
  <pageMargins left="0.17" right="0.17" top="0.26" bottom="0.2" header="0.17" footer="0.19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8" sqref="A8:L8"/>
    </sheetView>
  </sheetViews>
  <sheetFormatPr defaultColWidth="9.140625" defaultRowHeight="12.75"/>
  <cols>
    <col min="1" max="1" width="35.7109375" style="0" customWidth="1"/>
    <col min="2" max="2" width="30.140625" style="0" customWidth="1"/>
    <col min="3" max="5" width="9.140625" style="0" hidden="1" customWidth="1"/>
  </cols>
  <sheetData>
    <row r="1" ht="12.75">
      <c r="B1" s="173"/>
    </row>
    <row r="2" ht="12.75">
      <c r="B2" s="311" t="s">
        <v>579</v>
      </c>
    </row>
    <row r="3" ht="12.75">
      <c r="B3" s="173"/>
    </row>
    <row r="4" ht="12.75">
      <c r="B4" s="312"/>
    </row>
    <row r="5" spans="1:12" ht="12.75">
      <c r="A5" s="310" t="s">
        <v>263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2" ht="12.75">
      <c r="A6" s="310" t="s">
        <v>563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ht="12.75">
      <c r="A7" s="310" t="s">
        <v>572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12.75">
      <c r="A8" s="310" t="s">
        <v>562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 ht="12.75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</row>
    <row r="10" spans="1:12" ht="12.7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12" ht="5.25" customHeight="1">
      <c r="A11" s="304" t="s">
        <v>578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</row>
    <row r="12" spans="1:12" ht="7.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</row>
    <row r="13" spans="1:12" ht="7.5" customHeight="1" thickBo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0" ht="11.25" customHeight="1" thickBot="1">
      <c r="A14" s="294" t="s">
        <v>576</v>
      </c>
      <c r="C14" s="307"/>
      <c r="D14" s="308"/>
      <c r="E14" s="175"/>
      <c r="J14" s="175"/>
    </row>
    <row r="15" spans="3:10" ht="11.25" customHeight="1" thickBot="1">
      <c r="C15" s="305"/>
      <c r="D15" s="306"/>
      <c r="E15" s="175"/>
      <c r="F15" s="188"/>
      <c r="G15" s="167"/>
      <c r="J15" s="175"/>
    </row>
    <row r="16" spans="3:10" ht="11.25" customHeight="1">
      <c r="C16" s="305"/>
      <c r="D16" s="306"/>
      <c r="E16" s="175"/>
      <c r="F16" s="188" t="s">
        <v>321</v>
      </c>
      <c r="G16" s="167"/>
      <c r="J16" s="175"/>
    </row>
    <row r="17" spans="1:13" ht="12.75">
      <c r="A17" s="34"/>
      <c r="B17" s="183"/>
      <c r="C17" s="174"/>
      <c r="D17" s="181"/>
      <c r="E17" s="181"/>
      <c r="F17" s="295" t="s">
        <v>573</v>
      </c>
      <c r="G17" s="197"/>
      <c r="H17" s="34"/>
      <c r="I17" s="184"/>
      <c r="J17" s="184"/>
      <c r="K17" s="184"/>
      <c r="L17" s="291"/>
      <c r="M17" s="291"/>
    </row>
    <row r="18" spans="1:13" ht="12.75">
      <c r="A18" s="180" t="s">
        <v>267</v>
      </c>
      <c r="B18" s="180"/>
      <c r="C18" s="174"/>
      <c r="D18" s="184"/>
      <c r="E18" s="184"/>
      <c r="F18" s="189" t="s">
        <v>326</v>
      </c>
      <c r="G18" s="187"/>
      <c r="H18" s="184"/>
      <c r="I18" s="184"/>
      <c r="J18" s="184"/>
      <c r="K18" s="184"/>
      <c r="L18" s="199"/>
      <c r="M18" s="173"/>
    </row>
    <row r="19" spans="1:13" ht="12.75">
      <c r="A19" s="34"/>
      <c r="B19" s="34"/>
      <c r="C19" s="174"/>
      <c r="D19" s="181"/>
      <c r="E19" s="181"/>
      <c r="F19" s="177"/>
      <c r="G19" s="197"/>
      <c r="H19" s="181"/>
      <c r="I19" s="184"/>
      <c r="J19" s="181"/>
      <c r="K19" s="184"/>
      <c r="L19" s="173"/>
      <c r="M19" s="173"/>
    </row>
    <row r="20" spans="1:14" ht="15" customHeight="1">
      <c r="A20" s="16" t="s">
        <v>574</v>
      </c>
      <c r="B20" s="16" t="s">
        <v>11</v>
      </c>
      <c r="C20" s="218"/>
      <c r="D20" s="50"/>
      <c r="E20" s="50"/>
      <c r="F20" s="192">
        <v>1</v>
      </c>
      <c r="G20" s="181"/>
      <c r="H20" s="177"/>
      <c r="I20" s="184"/>
      <c r="J20" s="177"/>
      <c r="K20" s="184"/>
      <c r="L20" s="219"/>
      <c r="M20" s="219"/>
      <c r="N20" s="101"/>
    </row>
    <row r="21" spans="1:14" ht="15" customHeight="1">
      <c r="A21" s="180" t="s">
        <v>575</v>
      </c>
      <c r="B21" s="180" t="s">
        <v>11</v>
      </c>
      <c r="C21" s="218"/>
      <c r="D21" s="50"/>
      <c r="E21" s="50"/>
      <c r="F21" s="192">
        <v>1</v>
      </c>
      <c r="G21" s="181"/>
      <c r="H21" s="177"/>
      <c r="I21" s="184"/>
      <c r="J21" s="177"/>
      <c r="K21" s="184"/>
      <c r="L21" s="219"/>
      <c r="M21" s="219"/>
      <c r="N21" s="101"/>
    </row>
    <row r="22" spans="1:14" ht="16.5" customHeight="1">
      <c r="A22" s="16"/>
      <c r="B22" s="16"/>
      <c r="C22" s="218"/>
      <c r="D22" s="50"/>
      <c r="E22" s="50"/>
      <c r="F22" s="192"/>
      <c r="G22" s="181"/>
      <c r="H22" s="177"/>
      <c r="I22" s="184"/>
      <c r="J22" s="177"/>
      <c r="K22" s="184"/>
      <c r="L22" s="219"/>
      <c r="M22" s="219"/>
      <c r="N22" s="101"/>
    </row>
    <row r="23" spans="1:14" ht="15.75" customHeight="1">
      <c r="A23" s="176"/>
      <c r="B23" s="34"/>
      <c r="C23" s="220"/>
      <c r="D23" s="177"/>
      <c r="E23" s="177"/>
      <c r="F23" s="177"/>
      <c r="G23" s="174"/>
      <c r="H23" s="177"/>
      <c r="I23" s="174"/>
      <c r="J23" s="177"/>
      <c r="K23" s="174"/>
      <c r="L23" s="221"/>
      <c r="M23" s="221"/>
      <c r="N23" s="206"/>
    </row>
    <row r="24" spans="1:14" ht="12.75">
      <c r="A24" s="34"/>
      <c r="B24" s="207" t="s">
        <v>270</v>
      </c>
      <c r="C24" s="223"/>
      <c r="D24" s="208">
        <f>SUM(C19:C23)</f>
        <v>0</v>
      </c>
      <c r="E24" s="208"/>
      <c r="F24" s="210"/>
      <c r="G24" s="208">
        <f>SUM(F19:F23)</f>
        <v>2</v>
      </c>
      <c r="H24" s="223"/>
      <c r="I24" s="208"/>
      <c r="J24" s="223"/>
      <c r="K24" s="208"/>
      <c r="L24" s="292"/>
      <c r="M24" s="292"/>
      <c r="N24" s="101"/>
    </row>
    <row r="25" spans="1:13" ht="12.75">
      <c r="A25" s="180"/>
      <c r="B25" s="180"/>
      <c r="C25" s="184"/>
      <c r="D25" s="174"/>
      <c r="E25" s="174"/>
      <c r="F25" s="174"/>
      <c r="G25" s="187"/>
      <c r="H25" s="184"/>
      <c r="I25" s="184"/>
      <c r="J25" s="184"/>
      <c r="K25" s="184"/>
      <c r="L25" s="219"/>
      <c r="M25" s="219"/>
    </row>
    <row r="26" spans="1:13" ht="12.75">
      <c r="A26" s="152" t="s">
        <v>516</v>
      </c>
      <c r="B26" s="152"/>
      <c r="C26" s="152"/>
      <c r="D26" s="152"/>
      <c r="E26" s="152"/>
      <c r="F26" s="152"/>
      <c r="G26" s="152"/>
      <c r="H26" s="152"/>
      <c r="I26" s="152"/>
      <c r="J26" s="152"/>
      <c r="M26" s="101"/>
    </row>
    <row r="27" spans="1:13" ht="12.75">
      <c r="A27" s="152"/>
      <c r="B27" s="152"/>
      <c r="C27" s="152"/>
      <c r="D27" s="152"/>
      <c r="E27" s="152"/>
      <c r="F27" s="169"/>
      <c r="G27" s="152"/>
      <c r="H27" s="152"/>
      <c r="I27" s="152"/>
      <c r="J27" s="152"/>
      <c r="M27" s="101"/>
    </row>
    <row r="28" spans="1:13" ht="12.75">
      <c r="A28" s="152" t="s">
        <v>577</v>
      </c>
      <c r="B28" s="152"/>
      <c r="C28" s="152"/>
      <c r="D28" s="152"/>
      <c r="E28" s="152"/>
      <c r="F28" s="169"/>
      <c r="G28" s="152"/>
      <c r="H28" s="152"/>
      <c r="I28" s="152"/>
      <c r="J28" s="152"/>
      <c r="M28" s="101"/>
    </row>
    <row r="29" spans="1:13" ht="12.75">
      <c r="A29" s="152"/>
      <c r="B29" s="152"/>
      <c r="C29" s="152"/>
      <c r="D29" s="152"/>
      <c r="E29" s="152"/>
      <c r="F29" s="169"/>
      <c r="G29" s="152"/>
      <c r="H29" s="152" t="s">
        <v>316</v>
      </c>
      <c r="I29" s="152" t="s">
        <v>317</v>
      </c>
      <c r="J29" s="169"/>
      <c r="M29" s="101"/>
    </row>
    <row r="30" spans="1:13" ht="12.75">
      <c r="A30" s="152"/>
      <c r="B30" s="152"/>
      <c r="C30" s="152"/>
      <c r="D30" s="152"/>
      <c r="E30" s="152"/>
      <c r="F30" s="169"/>
      <c r="G30" s="152"/>
      <c r="H30" s="152"/>
      <c r="I30" s="152" t="s">
        <v>318</v>
      </c>
      <c r="J30" s="169"/>
      <c r="M30" s="101"/>
    </row>
    <row r="31" spans="1:13" ht="12.75">
      <c r="A31" s="152"/>
      <c r="B31" s="152"/>
      <c r="C31" s="152"/>
      <c r="D31" s="152"/>
      <c r="E31" s="152"/>
      <c r="F31" s="152"/>
      <c r="G31" s="169"/>
      <c r="H31" s="152"/>
      <c r="I31" s="152"/>
      <c r="J31" s="152"/>
      <c r="M31" s="101"/>
    </row>
    <row r="32" spans="1:13" ht="12.75">
      <c r="A32" s="152"/>
      <c r="B32" s="152"/>
      <c r="C32" s="152"/>
      <c r="D32" s="152"/>
      <c r="E32" s="152"/>
      <c r="F32" s="152"/>
      <c r="G32" s="169"/>
      <c r="H32" s="152"/>
      <c r="I32" s="152"/>
      <c r="J32" s="152"/>
      <c r="M32" s="101"/>
    </row>
    <row r="33" spans="7:13" ht="12.75">
      <c r="G33" s="167"/>
      <c r="M33" s="101"/>
    </row>
    <row r="34" spans="7:13" ht="12.75">
      <c r="G34" s="167"/>
      <c r="M34" s="101"/>
    </row>
    <row r="35" ht="12.75">
      <c r="G35" s="167"/>
    </row>
    <row r="36" ht="12.75">
      <c r="G36" s="167"/>
    </row>
    <row r="37" ht="12.75">
      <c r="G37" s="167"/>
    </row>
    <row r="38" ht="12.75">
      <c r="G38" s="167"/>
    </row>
    <row r="39" ht="12.75">
      <c r="G39" s="167"/>
    </row>
    <row r="40" ht="12.75">
      <c r="G40" s="167"/>
    </row>
    <row r="41" ht="12.75">
      <c r="G41" s="167"/>
    </row>
    <row r="42" ht="12.75">
      <c r="G42" s="167"/>
    </row>
    <row r="43" ht="12.75">
      <c r="G43" s="167"/>
    </row>
    <row r="44" ht="12.75">
      <c r="G44" s="167"/>
    </row>
    <row r="45" ht="12.75">
      <c r="G45" s="167"/>
    </row>
    <row r="46" ht="12.75">
      <c r="G46" s="167"/>
    </row>
    <row r="47" ht="12.75">
      <c r="G47" s="167"/>
    </row>
    <row r="48" ht="12.75">
      <c r="G48" s="167"/>
    </row>
    <row r="49" ht="12.75">
      <c r="G49" s="167"/>
    </row>
  </sheetData>
  <sheetProtection/>
  <mergeCells count="8">
    <mergeCell ref="A5:L5"/>
    <mergeCell ref="A6:L6"/>
    <mergeCell ref="A7:L7"/>
    <mergeCell ref="A8:L8"/>
    <mergeCell ref="A11:L12"/>
    <mergeCell ref="C14:D14"/>
    <mergeCell ref="C15:D15"/>
    <mergeCell ref="C16:D16"/>
  </mergeCells>
  <printOptions/>
  <pageMargins left="0.25" right="0.25" top="0.75" bottom="0.75" header="0.3" footer="0.3"/>
  <pageSetup horizontalDpi="600" verticalDpi="600" orientation="landscape" paperSize="9" scale="80" r:id="rId4"/>
  <drawing r:id="rId3"/>
  <legacyDrawing r:id="rId2"/>
  <oleObjects>
    <oleObject progId="Word.Picture.8" shapeId="988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M.I.U.R.</cp:lastModifiedBy>
  <cp:lastPrinted>2013-12-17T11:58:56Z</cp:lastPrinted>
  <dcterms:created xsi:type="dcterms:W3CDTF">2000-09-19T11:45:31Z</dcterms:created>
  <dcterms:modified xsi:type="dcterms:W3CDTF">2013-12-17T11:59:20Z</dcterms:modified>
  <cp:category>archivi</cp:category>
  <cp:version/>
  <cp:contentType/>
  <cp:contentStatus/>
</cp:coreProperties>
</file>