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Foglio1" sheetId="1" r:id="rId1"/>
    <sheet name="Foglio2" sheetId="2" r:id="rId2"/>
    <sheet name="Foglio3" sheetId="3" r:id="rId3"/>
    <sheet name="Foglio4" sheetId="4" r:id="rId4"/>
    <sheet name="Foglio5" sheetId="5" r:id="rId5"/>
  </sheets>
  <definedNames/>
  <calcPr fullCalcOnLoad="1"/>
</workbook>
</file>

<file path=xl/sharedStrings.xml><?xml version="1.0" encoding="utf-8"?>
<sst xmlns="http://schemas.openxmlformats.org/spreadsheetml/2006/main" count="70" uniqueCount="54">
  <si>
    <t>COGNOME</t>
  </si>
  <si>
    <t>NOME</t>
  </si>
  <si>
    <t>DATA NASCITA</t>
  </si>
  <si>
    <t>PROVINCIA</t>
  </si>
  <si>
    <t>PUNTEGGIO</t>
  </si>
  <si>
    <t>NA</t>
  </si>
  <si>
    <t>POSTO</t>
  </si>
  <si>
    <t>ELENCO CONVOCATI PER A051</t>
  </si>
  <si>
    <t>MARIANI</t>
  </si>
  <si>
    <t>MARIA GABRIELLA</t>
  </si>
  <si>
    <t>PICCOLO</t>
  </si>
  <si>
    <t>ANGELA</t>
  </si>
  <si>
    <t>BN</t>
  </si>
  <si>
    <t>BERARDI</t>
  </si>
  <si>
    <t>ROSA ANNA</t>
  </si>
  <si>
    <t>TAFURI</t>
  </si>
  <si>
    <t>ANTONIA</t>
  </si>
  <si>
    <t>CE</t>
  </si>
  <si>
    <t>VITOLO</t>
  </si>
  <si>
    <t>LUCIA</t>
  </si>
  <si>
    <t>RM</t>
  </si>
  <si>
    <t>BOVE</t>
  </si>
  <si>
    <t>ELEONORA</t>
  </si>
  <si>
    <t>ADINOLFI</t>
  </si>
  <si>
    <t>CATERINA</t>
  </si>
  <si>
    <t>SA</t>
  </si>
  <si>
    <t>CERBONE</t>
  </si>
  <si>
    <t>MARIAROSARIA</t>
  </si>
  <si>
    <t>DEL CORE</t>
  </si>
  <si>
    <t>MARIATERESA</t>
  </si>
  <si>
    <t>PENNETTI</t>
  </si>
  <si>
    <t>GRAZIA</t>
  </si>
  <si>
    <t>AV</t>
  </si>
  <si>
    <t>ROBUSTELLI</t>
  </si>
  <si>
    <t>GIUSEPPE</t>
  </si>
  <si>
    <t>DELLA CAMERA</t>
  </si>
  <si>
    <t>MARIA ROSARIA</t>
  </si>
  <si>
    <t>DI PALMA</t>
  </si>
  <si>
    <t>GIUSEPPINA</t>
  </si>
  <si>
    <t>COGLIANO</t>
  </si>
  <si>
    <t>VINCENZINA LUISA C</t>
  </si>
  <si>
    <t>PUSSUMATO</t>
  </si>
  <si>
    <t>MARIANEVE</t>
  </si>
  <si>
    <t>ELETTO</t>
  </si>
  <si>
    <t>MARIA ASSUNTA</t>
  </si>
  <si>
    <t>CENNAMO</t>
  </si>
  <si>
    <t>VALENTINA</t>
  </si>
  <si>
    <t>ABBATE</t>
  </si>
  <si>
    <t>EMMA</t>
  </si>
  <si>
    <t>D'ELIA</t>
  </si>
  <si>
    <t>MARIA</t>
  </si>
  <si>
    <t>BARILE</t>
  </si>
  <si>
    <t>VANNINI</t>
  </si>
  <si>
    <t>ADRIANA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</si>
</sst>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  <numFmt numFmtId="165" formatCode="[$-410]dddd\ d\ mmmm\ yyyy"/>
  </numFmts>
  <fonts count="5">
    <font>
      <sz val="10"/>
      <name val="Arial"/>
      <family val="0"/>
    </font>
    <font>
      <sz val="8"/>
      <name val="Times New Roman"/>
      <family val="1"/>
    </font>
    <font>
      <sz val="12"/>
      <name val="Arial"/>
      <family val="0"/>
    </font>
    <font>
      <sz val="8"/>
      <name val="Arial"/>
      <family val="0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textRotation="90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/>
    </xf>
    <xf numFmtId="14" fontId="4" fillId="0" borderId="1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workbookViewId="0" topLeftCell="A1">
      <selection activeCell="T10" sqref="T10"/>
    </sheetView>
  </sheetViews>
  <sheetFormatPr defaultColWidth="9.140625" defaultRowHeight="12.75"/>
  <cols>
    <col min="1" max="1" width="6.28125" style="0" customWidth="1"/>
    <col min="2" max="2" width="21.7109375" style="0" customWidth="1"/>
    <col min="3" max="3" width="21.57421875" style="0" customWidth="1"/>
    <col min="4" max="4" width="11.8515625" style="0" customWidth="1"/>
    <col min="5" max="5" width="6.140625" style="0" customWidth="1"/>
    <col min="6" max="17" width="0" style="0" hidden="1" customWidth="1"/>
    <col min="18" max="18" width="9.140625" style="7" customWidth="1"/>
  </cols>
  <sheetData>
    <row r="1" spans="1:6" ht="15">
      <c r="A1" s="6" t="s">
        <v>7</v>
      </c>
      <c r="B1" s="6"/>
      <c r="C1" s="6"/>
      <c r="D1" s="6"/>
      <c r="E1" s="6"/>
      <c r="F1" s="6"/>
    </row>
    <row r="3" spans="1:18" ht="65.25" customHeight="1">
      <c r="A3" s="1" t="s">
        <v>6</v>
      </c>
      <c r="B3" s="2" t="s">
        <v>0</v>
      </c>
      <c r="C3" s="2" t="s">
        <v>1</v>
      </c>
      <c r="D3" s="3" t="s">
        <v>2</v>
      </c>
      <c r="E3" s="1" t="s">
        <v>3</v>
      </c>
      <c r="F3" s="4"/>
      <c r="R3" s="4" t="s">
        <v>4</v>
      </c>
    </row>
    <row r="4" spans="1:18" ht="19.5" customHeight="1">
      <c r="A4" s="2">
        <v>819</v>
      </c>
      <c r="B4" s="2" t="s">
        <v>8</v>
      </c>
      <c r="C4" s="2" t="s">
        <v>9</v>
      </c>
      <c r="D4" s="8">
        <v>23352</v>
      </c>
      <c r="E4" s="2" t="s">
        <v>5</v>
      </c>
      <c r="F4" s="2">
        <f aca="true" t="shared" si="0" ref="F4:F24">SUM(G4)/2</f>
        <v>14.5</v>
      </c>
      <c r="G4" s="2">
        <v>29</v>
      </c>
      <c r="H4" s="2">
        <v>38</v>
      </c>
      <c r="I4" s="2">
        <f aca="true" t="shared" si="1" ref="I4:I24">SUM(H4)/2</f>
        <v>19</v>
      </c>
      <c r="J4" s="2">
        <v>28</v>
      </c>
      <c r="K4" s="2">
        <f aca="true" t="shared" si="2" ref="K4:K24">SUM(J4)/2</f>
        <v>14</v>
      </c>
      <c r="L4" s="2">
        <v>28</v>
      </c>
      <c r="M4" s="2">
        <f aca="true" t="shared" si="3" ref="M4:M24">SUM(L4)/2</f>
        <v>14</v>
      </c>
      <c r="N4" s="2">
        <f aca="true" t="shared" si="4" ref="N4:N24">SUM(F4,K4)</f>
        <v>28.5</v>
      </c>
      <c r="O4" s="2">
        <v>28</v>
      </c>
      <c r="P4" s="2"/>
      <c r="Q4" s="2">
        <v>10.4</v>
      </c>
      <c r="R4" s="5">
        <f>SUM(N4,O4,P4,Q4)</f>
        <v>66.9</v>
      </c>
    </row>
    <row r="5" spans="1:18" ht="19.5" customHeight="1">
      <c r="A5" s="2">
        <v>820</v>
      </c>
      <c r="B5" s="2" t="s">
        <v>10</v>
      </c>
      <c r="C5" s="2" t="s">
        <v>11</v>
      </c>
      <c r="D5" s="8">
        <v>25775</v>
      </c>
      <c r="E5" s="2" t="s">
        <v>12</v>
      </c>
      <c r="F5" s="2">
        <f t="shared" si="0"/>
        <v>14</v>
      </c>
      <c r="G5" s="2">
        <v>28</v>
      </c>
      <c r="H5" s="2">
        <v>40</v>
      </c>
      <c r="I5" s="2">
        <f t="shared" si="1"/>
        <v>20</v>
      </c>
      <c r="J5" s="2">
        <v>29</v>
      </c>
      <c r="K5" s="2">
        <f t="shared" si="2"/>
        <v>14.5</v>
      </c>
      <c r="L5" s="2">
        <v>28</v>
      </c>
      <c r="M5" s="2">
        <f t="shared" si="3"/>
        <v>14</v>
      </c>
      <c r="N5" s="2">
        <f t="shared" si="4"/>
        <v>28.5</v>
      </c>
      <c r="O5" s="2">
        <v>28</v>
      </c>
      <c r="P5" s="2">
        <v>0.35</v>
      </c>
      <c r="Q5" s="2">
        <v>10</v>
      </c>
      <c r="R5" s="5">
        <f>SUM(N5,O5,P5,Q5)</f>
        <v>66.85</v>
      </c>
    </row>
    <row r="6" spans="1:18" ht="19.5" customHeight="1">
      <c r="A6" s="2">
        <v>821</v>
      </c>
      <c r="B6" s="2" t="s">
        <v>13</v>
      </c>
      <c r="C6" s="2" t="s">
        <v>14</v>
      </c>
      <c r="D6" s="8">
        <v>26973</v>
      </c>
      <c r="E6" s="2" t="s">
        <v>5</v>
      </c>
      <c r="F6" s="2">
        <f t="shared" si="0"/>
        <v>16</v>
      </c>
      <c r="G6" s="2">
        <v>32</v>
      </c>
      <c r="H6" s="2">
        <v>35</v>
      </c>
      <c r="I6" s="2">
        <f t="shared" si="1"/>
        <v>17.5</v>
      </c>
      <c r="J6" s="2">
        <v>28</v>
      </c>
      <c r="K6" s="2">
        <f t="shared" si="2"/>
        <v>14</v>
      </c>
      <c r="L6" s="2">
        <v>28</v>
      </c>
      <c r="M6" s="2">
        <f t="shared" si="3"/>
        <v>14</v>
      </c>
      <c r="N6" s="2">
        <f t="shared" si="4"/>
        <v>30</v>
      </c>
      <c r="O6" s="2">
        <v>28</v>
      </c>
      <c r="P6" s="2">
        <v>0.5</v>
      </c>
      <c r="Q6" s="2">
        <v>8.3</v>
      </c>
      <c r="R6" s="5">
        <f>SUM(N6,O6,P6,Q6)</f>
        <v>66.8</v>
      </c>
    </row>
    <row r="7" spans="1:18" ht="19.5" customHeight="1">
      <c r="A7" s="2">
        <v>822</v>
      </c>
      <c r="B7" s="2" t="s">
        <v>15</v>
      </c>
      <c r="C7" s="2" t="s">
        <v>16</v>
      </c>
      <c r="D7" s="8">
        <v>24721</v>
      </c>
      <c r="E7" s="2" t="s">
        <v>17</v>
      </c>
      <c r="F7" s="2">
        <f t="shared" si="0"/>
        <v>14</v>
      </c>
      <c r="G7" s="2">
        <v>28</v>
      </c>
      <c r="H7" s="2">
        <v>38</v>
      </c>
      <c r="I7" s="2">
        <f t="shared" si="1"/>
        <v>19</v>
      </c>
      <c r="J7" s="2">
        <v>30</v>
      </c>
      <c r="K7" s="2">
        <f t="shared" si="2"/>
        <v>15</v>
      </c>
      <c r="L7" s="2">
        <v>30</v>
      </c>
      <c r="M7" s="2">
        <f t="shared" si="3"/>
        <v>15</v>
      </c>
      <c r="N7" s="2">
        <f t="shared" si="4"/>
        <v>29</v>
      </c>
      <c r="O7" s="2">
        <v>30</v>
      </c>
      <c r="P7" s="2">
        <v>0.4</v>
      </c>
      <c r="Q7" s="2">
        <v>7.35</v>
      </c>
      <c r="R7" s="5">
        <f>SUM(N7,O7,P7,Q7)</f>
        <v>66.75</v>
      </c>
    </row>
    <row r="8" spans="1:18" ht="19.5" customHeight="1">
      <c r="A8" s="2">
        <v>823</v>
      </c>
      <c r="B8" s="2" t="s">
        <v>18</v>
      </c>
      <c r="C8" s="2" t="s">
        <v>19</v>
      </c>
      <c r="D8" s="8">
        <v>24481</v>
      </c>
      <c r="E8" s="2" t="s">
        <v>20</v>
      </c>
      <c r="F8" s="2">
        <f t="shared" si="0"/>
        <v>16</v>
      </c>
      <c r="G8" s="2">
        <v>32</v>
      </c>
      <c r="H8" s="2">
        <v>34</v>
      </c>
      <c r="I8" s="2">
        <f t="shared" si="1"/>
        <v>17</v>
      </c>
      <c r="J8" s="2">
        <v>33</v>
      </c>
      <c r="K8" s="2">
        <f t="shared" si="2"/>
        <v>16.5</v>
      </c>
      <c r="L8" s="2">
        <v>28</v>
      </c>
      <c r="M8" s="2">
        <f t="shared" si="3"/>
        <v>14</v>
      </c>
      <c r="N8" s="2">
        <f t="shared" si="4"/>
        <v>32.5</v>
      </c>
      <c r="O8" s="2">
        <v>28</v>
      </c>
      <c r="P8" s="2"/>
      <c r="Q8" s="2">
        <v>6.2</v>
      </c>
      <c r="R8" s="5">
        <f>SUM(N8,O8,P8,Q8)</f>
        <v>66.7</v>
      </c>
    </row>
    <row r="9" spans="1:18" ht="19.5" customHeight="1">
      <c r="A9" s="2">
        <v>824</v>
      </c>
      <c r="B9" s="2" t="s">
        <v>21</v>
      </c>
      <c r="C9" s="2" t="s">
        <v>22</v>
      </c>
      <c r="D9" s="8">
        <v>24404</v>
      </c>
      <c r="E9" s="2" t="s">
        <v>5</v>
      </c>
      <c r="F9" s="2">
        <f t="shared" si="0"/>
        <v>15</v>
      </c>
      <c r="G9" s="2">
        <v>30</v>
      </c>
      <c r="H9" s="2">
        <v>38</v>
      </c>
      <c r="I9" s="2">
        <f t="shared" si="1"/>
        <v>19</v>
      </c>
      <c r="J9" s="2">
        <v>30</v>
      </c>
      <c r="K9" s="2">
        <f t="shared" si="2"/>
        <v>15</v>
      </c>
      <c r="L9" s="2">
        <v>28</v>
      </c>
      <c r="M9" s="2">
        <f t="shared" si="3"/>
        <v>14</v>
      </c>
      <c r="N9" s="2">
        <f t="shared" si="4"/>
        <v>30</v>
      </c>
      <c r="O9" s="2">
        <v>28</v>
      </c>
      <c r="P9" s="2">
        <v>0.1</v>
      </c>
      <c r="Q9" s="2">
        <v>8.6</v>
      </c>
      <c r="R9" s="5">
        <f>SUM(N9,O9,P9,Q9)</f>
        <v>66.7</v>
      </c>
    </row>
    <row r="10" spans="1:18" ht="19.5" customHeight="1">
      <c r="A10" s="2">
        <v>825</v>
      </c>
      <c r="B10" s="2" t="s">
        <v>23</v>
      </c>
      <c r="C10" s="2" t="s">
        <v>24</v>
      </c>
      <c r="D10" s="8">
        <v>24612</v>
      </c>
      <c r="E10" s="2" t="s">
        <v>25</v>
      </c>
      <c r="F10" s="2">
        <f t="shared" si="0"/>
        <v>14</v>
      </c>
      <c r="G10" s="2">
        <v>28</v>
      </c>
      <c r="H10" s="2">
        <v>40</v>
      </c>
      <c r="I10" s="2">
        <f t="shared" si="1"/>
        <v>20</v>
      </c>
      <c r="J10" s="2">
        <v>29</v>
      </c>
      <c r="K10" s="2">
        <f t="shared" si="2"/>
        <v>14.5</v>
      </c>
      <c r="L10" s="2">
        <v>30</v>
      </c>
      <c r="M10" s="2">
        <f t="shared" si="3"/>
        <v>15</v>
      </c>
      <c r="N10" s="2">
        <f t="shared" si="4"/>
        <v>28.5</v>
      </c>
      <c r="O10" s="2">
        <v>30</v>
      </c>
      <c r="P10" s="2"/>
      <c r="Q10" s="2">
        <v>8.1</v>
      </c>
      <c r="R10" s="5">
        <f>SUM(N10,O10,P10,Q10)</f>
        <v>66.6</v>
      </c>
    </row>
    <row r="11" spans="1:18" ht="19.5" customHeight="1">
      <c r="A11" s="2">
        <v>826</v>
      </c>
      <c r="B11" s="2" t="s">
        <v>26</v>
      </c>
      <c r="C11" s="2" t="s">
        <v>27</v>
      </c>
      <c r="D11" s="8">
        <v>26590</v>
      </c>
      <c r="E11" s="2" t="s">
        <v>5</v>
      </c>
      <c r="F11" s="2">
        <f t="shared" si="0"/>
        <v>16</v>
      </c>
      <c r="G11" s="2">
        <v>32</v>
      </c>
      <c r="H11" s="2">
        <v>38</v>
      </c>
      <c r="I11" s="2">
        <f t="shared" si="1"/>
        <v>19</v>
      </c>
      <c r="J11" s="2">
        <v>29</v>
      </c>
      <c r="K11" s="2">
        <f t="shared" si="2"/>
        <v>14.5</v>
      </c>
      <c r="L11" s="2">
        <v>28</v>
      </c>
      <c r="M11" s="2">
        <f t="shared" si="3"/>
        <v>14</v>
      </c>
      <c r="N11" s="2">
        <f t="shared" si="4"/>
        <v>30.5</v>
      </c>
      <c r="O11" s="2">
        <v>28</v>
      </c>
      <c r="P11" s="2">
        <v>0.1</v>
      </c>
      <c r="Q11" s="2">
        <v>8</v>
      </c>
      <c r="R11" s="5">
        <f>SUM(N11,O11,P11,Q11)</f>
        <v>66.6</v>
      </c>
    </row>
    <row r="12" spans="1:18" ht="19.5" customHeight="1">
      <c r="A12" s="2">
        <v>827</v>
      </c>
      <c r="B12" s="2" t="s">
        <v>28</v>
      </c>
      <c r="C12" s="2" t="s">
        <v>29</v>
      </c>
      <c r="D12" s="8">
        <v>25740</v>
      </c>
      <c r="E12" s="2" t="s">
        <v>12</v>
      </c>
      <c r="F12" s="2">
        <f t="shared" si="0"/>
        <v>15</v>
      </c>
      <c r="G12" s="2">
        <v>30</v>
      </c>
      <c r="H12" s="2">
        <v>38</v>
      </c>
      <c r="I12" s="2">
        <f t="shared" si="1"/>
        <v>19</v>
      </c>
      <c r="J12" s="2">
        <v>28</v>
      </c>
      <c r="K12" s="2">
        <f t="shared" si="2"/>
        <v>14</v>
      </c>
      <c r="L12" s="2">
        <v>32</v>
      </c>
      <c r="M12" s="2">
        <f t="shared" si="3"/>
        <v>16</v>
      </c>
      <c r="N12" s="2">
        <f t="shared" si="4"/>
        <v>29</v>
      </c>
      <c r="O12" s="2">
        <v>32</v>
      </c>
      <c r="P12" s="2"/>
      <c r="Q12" s="2">
        <v>5.6</v>
      </c>
      <c r="R12" s="5">
        <f>SUM(N12,O12,P12,Q12)</f>
        <v>66.6</v>
      </c>
    </row>
    <row r="13" spans="1:18" ht="19.5" customHeight="1">
      <c r="A13" s="2">
        <v>828</v>
      </c>
      <c r="B13" s="2" t="s">
        <v>30</v>
      </c>
      <c r="C13" s="2" t="s">
        <v>31</v>
      </c>
      <c r="D13" s="8">
        <v>24637</v>
      </c>
      <c r="E13" s="2" t="s">
        <v>32</v>
      </c>
      <c r="F13" s="2">
        <f t="shared" si="0"/>
        <v>14</v>
      </c>
      <c r="G13" s="2">
        <v>28</v>
      </c>
      <c r="H13" s="2">
        <v>34</v>
      </c>
      <c r="I13" s="2">
        <f t="shared" si="1"/>
        <v>17</v>
      </c>
      <c r="J13" s="2">
        <v>28</v>
      </c>
      <c r="K13" s="2">
        <f t="shared" si="2"/>
        <v>14</v>
      </c>
      <c r="L13" s="2">
        <v>30</v>
      </c>
      <c r="M13" s="2">
        <f t="shared" si="3"/>
        <v>15</v>
      </c>
      <c r="N13" s="2">
        <f t="shared" si="4"/>
        <v>28</v>
      </c>
      <c r="O13" s="2">
        <v>30</v>
      </c>
      <c r="P13" s="2"/>
      <c r="Q13" s="2">
        <v>8.6</v>
      </c>
      <c r="R13" s="5">
        <f>SUM(N13,O13,P13,Q13)</f>
        <v>66.6</v>
      </c>
    </row>
    <row r="14" spans="1:18" ht="19.5" customHeight="1">
      <c r="A14" s="2">
        <v>829</v>
      </c>
      <c r="B14" s="2" t="s">
        <v>33</v>
      </c>
      <c r="C14" s="2" t="s">
        <v>34</v>
      </c>
      <c r="D14" s="8">
        <v>25305</v>
      </c>
      <c r="E14" s="2" t="s">
        <v>25</v>
      </c>
      <c r="F14" s="2">
        <f t="shared" si="0"/>
        <v>14</v>
      </c>
      <c r="G14" s="2">
        <v>28</v>
      </c>
      <c r="H14" s="2">
        <v>40</v>
      </c>
      <c r="I14" s="2">
        <f t="shared" si="1"/>
        <v>20</v>
      </c>
      <c r="J14" s="2">
        <v>28</v>
      </c>
      <c r="K14" s="2">
        <f t="shared" si="2"/>
        <v>14</v>
      </c>
      <c r="L14" s="2">
        <v>32</v>
      </c>
      <c r="M14" s="2">
        <f t="shared" si="3"/>
        <v>16</v>
      </c>
      <c r="N14" s="2">
        <f t="shared" si="4"/>
        <v>28</v>
      </c>
      <c r="O14" s="2">
        <v>32</v>
      </c>
      <c r="P14" s="2">
        <v>0.2</v>
      </c>
      <c r="Q14" s="2">
        <v>6.4</v>
      </c>
      <c r="R14" s="5">
        <f>SUM(N14,O14,P14,Q14)</f>
        <v>66.60000000000001</v>
      </c>
    </row>
    <row r="15" spans="1:18" ht="19.5" customHeight="1">
      <c r="A15" s="2">
        <v>830</v>
      </c>
      <c r="B15" s="2" t="s">
        <v>35</v>
      </c>
      <c r="C15" s="2" t="s">
        <v>36</v>
      </c>
      <c r="D15" s="8">
        <v>25284</v>
      </c>
      <c r="E15" s="2" t="s">
        <v>17</v>
      </c>
      <c r="F15" s="2">
        <f t="shared" si="0"/>
        <v>14</v>
      </c>
      <c r="G15" s="2">
        <v>28</v>
      </c>
      <c r="H15" s="2">
        <v>30</v>
      </c>
      <c r="I15" s="2">
        <f t="shared" si="1"/>
        <v>15</v>
      </c>
      <c r="J15" s="2">
        <v>28</v>
      </c>
      <c r="K15" s="2">
        <f t="shared" si="2"/>
        <v>14</v>
      </c>
      <c r="L15" s="2">
        <v>32</v>
      </c>
      <c r="M15" s="2">
        <f t="shared" si="3"/>
        <v>16</v>
      </c>
      <c r="N15" s="2">
        <f t="shared" si="4"/>
        <v>28</v>
      </c>
      <c r="O15" s="2">
        <v>32</v>
      </c>
      <c r="P15" s="2"/>
      <c r="Q15" s="2">
        <v>6.6</v>
      </c>
      <c r="R15" s="5">
        <f>SUM(N15,O15,P15,Q15)</f>
        <v>66.6</v>
      </c>
    </row>
    <row r="16" spans="1:18" ht="19.5" customHeight="1">
      <c r="A16" s="2">
        <v>831</v>
      </c>
      <c r="B16" s="2" t="s">
        <v>37</v>
      </c>
      <c r="C16" s="2" t="s">
        <v>38</v>
      </c>
      <c r="D16" s="8">
        <v>26328</v>
      </c>
      <c r="E16" s="2" t="s">
        <v>5</v>
      </c>
      <c r="F16" s="2">
        <f t="shared" si="0"/>
        <v>15</v>
      </c>
      <c r="G16" s="2">
        <v>30</v>
      </c>
      <c r="H16" s="2">
        <v>38</v>
      </c>
      <c r="I16" s="2">
        <f t="shared" si="1"/>
        <v>19</v>
      </c>
      <c r="J16" s="2">
        <v>30</v>
      </c>
      <c r="K16" s="2">
        <f t="shared" si="2"/>
        <v>15</v>
      </c>
      <c r="L16" s="2">
        <v>30</v>
      </c>
      <c r="M16" s="2">
        <f t="shared" si="3"/>
        <v>15</v>
      </c>
      <c r="N16" s="2">
        <f t="shared" si="4"/>
        <v>30</v>
      </c>
      <c r="O16" s="2">
        <v>30</v>
      </c>
      <c r="P16" s="2">
        <v>0.5</v>
      </c>
      <c r="Q16" s="2">
        <v>6</v>
      </c>
      <c r="R16" s="5">
        <f>SUM(N16,O16,P16,Q16)</f>
        <v>66.5</v>
      </c>
    </row>
    <row r="17" spans="1:18" ht="19.5" customHeight="1">
      <c r="A17" s="2">
        <v>832</v>
      </c>
      <c r="B17" s="2" t="s">
        <v>39</v>
      </c>
      <c r="C17" s="2" t="s">
        <v>40</v>
      </c>
      <c r="D17" s="8">
        <v>19017</v>
      </c>
      <c r="E17" s="2" t="s">
        <v>32</v>
      </c>
      <c r="F17" s="2">
        <f t="shared" si="0"/>
        <v>14.5</v>
      </c>
      <c r="G17" s="2">
        <v>29</v>
      </c>
      <c r="H17" s="2">
        <v>36</v>
      </c>
      <c r="I17" s="2">
        <f t="shared" si="1"/>
        <v>18</v>
      </c>
      <c r="J17" s="2">
        <v>28</v>
      </c>
      <c r="K17" s="2">
        <f t="shared" si="2"/>
        <v>14</v>
      </c>
      <c r="L17" s="2">
        <v>32</v>
      </c>
      <c r="M17" s="2">
        <f t="shared" si="3"/>
        <v>16</v>
      </c>
      <c r="N17" s="2">
        <f t="shared" si="4"/>
        <v>28.5</v>
      </c>
      <c r="O17" s="2">
        <v>32</v>
      </c>
      <c r="P17" s="2"/>
      <c r="Q17" s="2">
        <v>6</v>
      </c>
      <c r="R17" s="5">
        <f>SUM(N17,O17,P17,Q17)</f>
        <v>66.5</v>
      </c>
    </row>
    <row r="18" spans="1:18" ht="19.5" customHeight="1">
      <c r="A18" s="2">
        <v>833</v>
      </c>
      <c r="B18" s="2" t="s">
        <v>41</v>
      </c>
      <c r="C18" s="2" t="s">
        <v>42</v>
      </c>
      <c r="D18" s="8">
        <v>27919</v>
      </c>
      <c r="E18" s="2" t="s">
        <v>5</v>
      </c>
      <c r="F18" s="2">
        <f t="shared" si="0"/>
        <v>14</v>
      </c>
      <c r="G18" s="2">
        <v>28</v>
      </c>
      <c r="H18" s="2">
        <v>40</v>
      </c>
      <c r="I18" s="2">
        <f t="shared" si="1"/>
        <v>20</v>
      </c>
      <c r="J18" s="2">
        <v>32</v>
      </c>
      <c r="K18" s="2">
        <f t="shared" si="2"/>
        <v>16</v>
      </c>
      <c r="L18" s="2">
        <v>28</v>
      </c>
      <c r="M18" s="2">
        <f t="shared" si="3"/>
        <v>14</v>
      </c>
      <c r="N18" s="2">
        <f t="shared" si="4"/>
        <v>30</v>
      </c>
      <c r="O18" s="2">
        <v>28</v>
      </c>
      <c r="P18" s="2">
        <v>0.5</v>
      </c>
      <c r="Q18" s="2">
        <v>8</v>
      </c>
      <c r="R18" s="5">
        <f>SUM(N18,O18,P18,Q18)</f>
        <v>66.5</v>
      </c>
    </row>
    <row r="19" spans="1:18" ht="19.5" customHeight="1">
      <c r="A19" s="2">
        <v>834</v>
      </c>
      <c r="B19" s="2" t="s">
        <v>43</v>
      </c>
      <c r="C19" s="2" t="s">
        <v>44</v>
      </c>
      <c r="D19" s="8">
        <v>27290</v>
      </c>
      <c r="E19" s="2" t="s">
        <v>25</v>
      </c>
      <c r="F19" s="2">
        <f t="shared" si="0"/>
        <v>14.5</v>
      </c>
      <c r="G19" s="2">
        <v>29</v>
      </c>
      <c r="H19" s="2">
        <v>28</v>
      </c>
      <c r="I19" s="2">
        <f t="shared" si="1"/>
        <v>14</v>
      </c>
      <c r="J19" s="2">
        <v>28</v>
      </c>
      <c r="K19" s="2">
        <f t="shared" si="2"/>
        <v>14</v>
      </c>
      <c r="L19" s="2">
        <v>32</v>
      </c>
      <c r="M19" s="2">
        <f t="shared" si="3"/>
        <v>16</v>
      </c>
      <c r="N19" s="2">
        <f t="shared" si="4"/>
        <v>28.5</v>
      </c>
      <c r="O19" s="2">
        <v>32</v>
      </c>
      <c r="P19" s="2"/>
      <c r="Q19" s="2">
        <v>6</v>
      </c>
      <c r="R19" s="5">
        <f>SUM(N19,O19,P19,Q19)</f>
        <v>66.5</v>
      </c>
    </row>
    <row r="20" spans="1:18" ht="19.5" customHeight="1">
      <c r="A20" s="2">
        <v>835</v>
      </c>
      <c r="B20" s="2" t="s">
        <v>45</v>
      </c>
      <c r="C20" s="2" t="s">
        <v>46</v>
      </c>
      <c r="D20" s="8">
        <v>26707</v>
      </c>
      <c r="E20" s="2" t="s">
        <v>5</v>
      </c>
      <c r="F20" s="2">
        <f t="shared" si="0"/>
        <v>14</v>
      </c>
      <c r="G20" s="2">
        <v>28</v>
      </c>
      <c r="H20" s="2">
        <v>40</v>
      </c>
      <c r="I20" s="2">
        <f t="shared" si="1"/>
        <v>20</v>
      </c>
      <c r="J20" s="2">
        <v>28</v>
      </c>
      <c r="K20" s="2">
        <f t="shared" si="2"/>
        <v>14</v>
      </c>
      <c r="L20" s="2">
        <v>30</v>
      </c>
      <c r="M20" s="2">
        <f t="shared" si="3"/>
        <v>15</v>
      </c>
      <c r="N20" s="2">
        <f t="shared" si="4"/>
        <v>28</v>
      </c>
      <c r="O20" s="2">
        <v>30</v>
      </c>
      <c r="P20" s="2">
        <v>0.5</v>
      </c>
      <c r="Q20" s="2">
        <v>8</v>
      </c>
      <c r="R20" s="5">
        <f>SUM(N20,O20,P20,Q20)</f>
        <v>66.5</v>
      </c>
    </row>
    <row r="21" spans="1:18" ht="19.5" customHeight="1">
      <c r="A21" s="2">
        <v>836</v>
      </c>
      <c r="B21" s="2" t="s">
        <v>47</v>
      </c>
      <c r="C21" s="2" t="s">
        <v>48</v>
      </c>
      <c r="D21" s="8">
        <v>26478</v>
      </c>
      <c r="E21" s="2" t="s">
        <v>5</v>
      </c>
      <c r="F21" s="2">
        <f t="shared" si="0"/>
        <v>14</v>
      </c>
      <c r="G21" s="2">
        <v>28</v>
      </c>
      <c r="H21" s="2">
        <v>38</v>
      </c>
      <c r="I21" s="2">
        <f t="shared" si="1"/>
        <v>19</v>
      </c>
      <c r="J21" s="2">
        <v>28</v>
      </c>
      <c r="K21" s="2">
        <f t="shared" si="2"/>
        <v>14</v>
      </c>
      <c r="L21" s="2">
        <v>29</v>
      </c>
      <c r="M21" s="2">
        <f t="shared" si="3"/>
        <v>14.5</v>
      </c>
      <c r="N21" s="2">
        <f t="shared" si="4"/>
        <v>28</v>
      </c>
      <c r="O21" s="2">
        <v>29</v>
      </c>
      <c r="P21" s="2">
        <v>0.25</v>
      </c>
      <c r="Q21" s="2">
        <v>9.2</v>
      </c>
      <c r="R21" s="5">
        <f>SUM(N21,O21,P21,Q21)</f>
        <v>66.45</v>
      </c>
    </row>
    <row r="22" spans="1:18" ht="19.5" customHeight="1">
      <c r="A22" s="2">
        <v>837</v>
      </c>
      <c r="B22" s="2" t="s">
        <v>49</v>
      </c>
      <c r="C22" s="2" t="s">
        <v>50</v>
      </c>
      <c r="D22" s="8">
        <v>24121</v>
      </c>
      <c r="E22" s="2" t="s">
        <v>5</v>
      </c>
      <c r="F22" s="2">
        <f t="shared" si="0"/>
        <v>14</v>
      </c>
      <c r="G22" s="2">
        <v>28</v>
      </c>
      <c r="H22" s="2">
        <v>38</v>
      </c>
      <c r="I22" s="2">
        <f t="shared" si="1"/>
        <v>19</v>
      </c>
      <c r="J22" s="2">
        <v>28</v>
      </c>
      <c r="K22" s="2">
        <f t="shared" si="2"/>
        <v>14</v>
      </c>
      <c r="L22" s="2">
        <v>32</v>
      </c>
      <c r="M22" s="2">
        <f t="shared" si="3"/>
        <v>16</v>
      </c>
      <c r="N22" s="2">
        <f t="shared" si="4"/>
        <v>28</v>
      </c>
      <c r="O22" s="2">
        <v>32</v>
      </c>
      <c r="P22" s="2"/>
      <c r="Q22" s="2">
        <v>6.4</v>
      </c>
      <c r="R22" s="5">
        <f>SUM(N22,O22,P22,Q22)</f>
        <v>66.4</v>
      </c>
    </row>
    <row r="23" spans="1:18" ht="19.5" customHeight="1">
      <c r="A23" s="2">
        <v>838</v>
      </c>
      <c r="B23" s="2" t="s">
        <v>51</v>
      </c>
      <c r="C23" s="2" t="s">
        <v>50</v>
      </c>
      <c r="D23" s="8">
        <v>26791</v>
      </c>
      <c r="E23" s="2" t="s">
        <v>5</v>
      </c>
      <c r="F23" s="2">
        <f t="shared" si="0"/>
        <v>14</v>
      </c>
      <c r="G23" s="2">
        <v>28</v>
      </c>
      <c r="H23" s="2">
        <v>34</v>
      </c>
      <c r="I23" s="2">
        <f t="shared" si="1"/>
        <v>17</v>
      </c>
      <c r="J23" s="2">
        <v>28</v>
      </c>
      <c r="K23" s="2">
        <f t="shared" si="2"/>
        <v>14</v>
      </c>
      <c r="L23" s="2">
        <v>32</v>
      </c>
      <c r="M23" s="2">
        <f t="shared" si="3"/>
        <v>16</v>
      </c>
      <c r="N23" s="2">
        <f t="shared" si="4"/>
        <v>28</v>
      </c>
      <c r="O23" s="2">
        <v>32</v>
      </c>
      <c r="P23" s="2">
        <v>0.4</v>
      </c>
      <c r="Q23" s="2">
        <v>6</v>
      </c>
      <c r="R23" s="5">
        <f>SUM(N23,O23,P23,Q23)</f>
        <v>66.4</v>
      </c>
    </row>
    <row r="24" spans="1:18" ht="19.5" customHeight="1">
      <c r="A24" s="2">
        <v>839</v>
      </c>
      <c r="B24" s="2" t="s">
        <v>52</v>
      </c>
      <c r="C24" s="2" t="s">
        <v>53</v>
      </c>
      <c r="D24" s="8">
        <v>24233</v>
      </c>
      <c r="E24" s="2" t="s">
        <v>5</v>
      </c>
      <c r="F24" s="2">
        <f t="shared" si="0"/>
        <v>16</v>
      </c>
      <c r="G24" s="2">
        <v>32</v>
      </c>
      <c r="H24" s="2">
        <v>38</v>
      </c>
      <c r="I24" s="2">
        <f t="shared" si="1"/>
        <v>19</v>
      </c>
      <c r="J24" s="2">
        <v>28</v>
      </c>
      <c r="K24" s="2">
        <f t="shared" si="2"/>
        <v>14</v>
      </c>
      <c r="L24" s="2">
        <v>28</v>
      </c>
      <c r="M24" s="2">
        <f t="shared" si="3"/>
        <v>14</v>
      </c>
      <c r="N24" s="2">
        <f t="shared" si="4"/>
        <v>30</v>
      </c>
      <c r="O24" s="2">
        <v>28</v>
      </c>
      <c r="P24" s="2">
        <v>0.2</v>
      </c>
      <c r="Q24" s="2">
        <v>8.2</v>
      </c>
      <c r="R24" s="5">
        <f>SUM(N24,O24,P24,Q24)</f>
        <v>66.4</v>
      </c>
    </row>
  </sheetData>
  <mergeCells count="1">
    <mergeCell ref="A1:F1"/>
  </mergeCells>
  <printOptions/>
  <pageMargins left="0.42" right="0.41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2012-09-06T06:43:52Z</cp:lastPrinted>
  <dcterms:created xsi:type="dcterms:W3CDTF">2012-09-04T11:36:14Z</dcterms:created>
  <dcterms:modified xsi:type="dcterms:W3CDTF">2012-09-06T06:47:25Z</dcterms:modified>
  <cp:category/>
  <cp:version/>
  <cp:contentType/>
  <cp:contentStatus/>
</cp:coreProperties>
</file>